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27870" windowHeight="13020"/>
  </bookViews>
  <sheets>
    <sheet name="Лист2" sheetId="2" r:id="rId1"/>
    <sheet name="Лист1" sheetId="3" r:id="rId2"/>
  </sheets>
  <calcPr calcId="152511"/>
</workbook>
</file>

<file path=xl/calcChain.xml><?xml version="1.0" encoding="utf-8"?>
<calcChain xmlns="http://schemas.openxmlformats.org/spreadsheetml/2006/main">
  <c r="AC13" i="2" l="1"/>
  <c r="FK13" i="2" l="1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</calcChain>
</file>

<file path=xl/sharedStrings.xml><?xml version="1.0" encoding="utf-8"?>
<sst xmlns="http://schemas.openxmlformats.org/spreadsheetml/2006/main" count="227" uniqueCount="171">
  <si>
    <t>МАТЕРИАЛЬНО-ТЕХНИЧЕСКАЯ БАЗА</t>
  </si>
  <si>
    <t>КУЛЬТУРНО-МАССОВЫЕ МЕРОПРИЯТИЯ</t>
  </si>
  <si>
    <t>Численность работников - всего, чел.</t>
  </si>
  <si>
    <t>из них (из гр.128)</t>
  </si>
  <si>
    <t>ПОСТУПЛЕНИЕ  ФИНАНСОВЫХ  СРЕДСТВ, тыс.руб. (с точностью до целых)</t>
  </si>
  <si>
    <t>ИСПОЛЬЗОВАНИЕ  ФИНАНСОВЫХ  СРЕДСТВ, тыс.руб. (с точностью до целых)</t>
  </si>
  <si>
    <t>из них</t>
  </si>
  <si>
    <t xml:space="preserve">Из общего числа учреждений (из гр. 1) </t>
  </si>
  <si>
    <t>Число зданий</t>
  </si>
  <si>
    <t xml:space="preserve">из них доступны для лиц с нарушением </t>
  </si>
  <si>
    <t>из общего числа зданий (из гр.13)</t>
  </si>
  <si>
    <t>Число помещений - всего, единиц</t>
  </si>
  <si>
    <t>из общего числа помещений  (из графы 22)</t>
  </si>
  <si>
    <t>из числа досуговых помещений  (из графы 28) помещения для музейной и библиотечной работы, ед.</t>
  </si>
  <si>
    <t>из общей площади досуговых помещений (из графы 29)</t>
  </si>
  <si>
    <t>Число кино-видео-установок, ед.</t>
  </si>
  <si>
    <t>Число автоматизи-рованных рабочих мест</t>
  </si>
  <si>
    <t>из них в библиотеках</t>
  </si>
  <si>
    <t>Число единиц специализи-рованного оборудования для инвалидов</t>
  </si>
  <si>
    <t>Число специализи-рованных транспортных средств</t>
  </si>
  <si>
    <t>Число формирований</t>
  </si>
  <si>
    <t>В них участников, чел.</t>
  </si>
  <si>
    <t>Число любительских объединений, групп, клубов по интересам (из гр.38)</t>
  </si>
  <si>
    <t>в них участников (из гр.41)</t>
  </si>
  <si>
    <t xml:space="preserve">Число инклюзивных формирований, включающих в состав инвалидов и лиц с ОВЗ (из гр.38) </t>
  </si>
  <si>
    <t>Число прочих клубных формирований (из гр.38)</t>
  </si>
  <si>
    <t>Число участников в прочих клубных формированиях (из гр.41)</t>
  </si>
  <si>
    <t xml:space="preserve">из  них </t>
  </si>
  <si>
    <t>из числа прочих клубных формирований - клубные формирования самодеятельного народного творчества</t>
  </si>
  <si>
    <t>КУЛЬТУРНО-ДОСУГОВЫЕ ФОРМИРОВАНИЯ</t>
  </si>
  <si>
    <t>Число культурно-массовых мероприятий - всего (сумма граф 93,96)</t>
  </si>
  <si>
    <t>их них</t>
  </si>
  <si>
    <t>из общего числа культурно-массовых мероприятий               (из гр. 90 )</t>
  </si>
  <si>
    <t>Число танцевальных вечеров/дискотек (из гр.90)</t>
  </si>
  <si>
    <t>Число мероприятий с участием инвалидов и лиц с ОВЗ (из гр.90)</t>
  </si>
  <si>
    <t>Число мероприятий, доступных для восприятия инвалидами и лицами с ОВЗ (из гр.90)</t>
  </si>
  <si>
    <t>Число культурно-массовых мероприятий на платной основе - всего (сумма граф 104,107)</t>
  </si>
  <si>
    <t>Из общего числа культурно-массовых мероприятий на платной основе  (из гр. 101 )</t>
  </si>
  <si>
    <t>Число танцевальных вечеров/дискотек на платной основе (из гр.101)</t>
  </si>
  <si>
    <t>Число мероприятий с участием инвалидов и лиц с ОВЗ на платной основе (из гр.101)</t>
  </si>
  <si>
    <t>Число мероприятий, доступных для восприятия инвалидами и лицами с ОВЗ на платной основе (из гр.101)</t>
  </si>
  <si>
    <t>из общего числа посещений культурно-массовых мероприятий  (из гр. 112 )</t>
  </si>
  <si>
    <t xml:space="preserve">ФОНДЫ МУЗЕЕВ И МУЗЕЙНАЯ ДЕЯТЕЛЬНОСТЬ </t>
  </si>
  <si>
    <t>в том числе</t>
  </si>
  <si>
    <t xml:space="preserve">Израсхо-довано, всего </t>
  </si>
  <si>
    <t>число учреждений занимающихся</t>
  </si>
  <si>
    <t>число учреждений имеют</t>
  </si>
  <si>
    <t>техническое состояние зданий</t>
  </si>
  <si>
    <t>по форме пользования</t>
  </si>
  <si>
    <t>техническое состояние помещений</t>
  </si>
  <si>
    <t>арендо-ванных</t>
  </si>
  <si>
    <t>Всего (сумма гр. 44 , 48)</t>
  </si>
  <si>
    <t xml:space="preserve">из них </t>
  </si>
  <si>
    <t>Всего (сумма граф 45, 51)</t>
  </si>
  <si>
    <t>для  детей до 14 лет</t>
  </si>
  <si>
    <t>для молодежи от 15 до 24 лет</t>
  </si>
  <si>
    <t>дети до 14 лет</t>
  </si>
  <si>
    <t>молодежь от 15 до 24 лет</t>
  </si>
  <si>
    <t>работающих на платной основе (из гр.54)</t>
  </si>
  <si>
    <t>число участников в коллективах, работающих на платной основе (из гр. 58);</t>
  </si>
  <si>
    <t>коллективы самодеятельного народного творчества (число коллективов - из гр.54, участников в них - из гр.58)</t>
  </si>
  <si>
    <t>из общего числа  коллективов самодеятельного народного творчества имеют звания (число коллективов - из гр.54, участников в них - из гр.58)</t>
  </si>
  <si>
    <t>для детей до 14 лет</t>
  </si>
  <si>
    <t>число культурно-досуговых мероприятий</t>
  </si>
  <si>
    <t>число информационно-просветительских мероприятий</t>
  </si>
  <si>
    <t>число культурно-досуговых мероприятий на платной основе</t>
  </si>
  <si>
    <t>число информационно-просветительских мероприятий на платной основе</t>
  </si>
  <si>
    <t>число посещений культурно-досуговых мероприятий на платной основе</t>
  </si>
  <si>
    <t>Число посещений музея за год, чел.</t>
  </si>
  <si>
    <t>из них школьниками, учащимися и студентами</t>
  </si>
  <si>
    <t xml:space="preserve">штатных </t>
  </si>
  <si>
    <t>работников, относящихся к основному персоналу</t>
  </si>
  <si>
    <t>имеющих инва-лидность</t>
  </si>
  <si>
    <t>до 3 лет</t>
  </si>
  <si>
    <t>от 3 до 10 лет</t>
  </si>
  <si>
    <t>свыше 10 лет</t>
  </si>
  <si>
    <t>бюджетные ассигнования учредителя</t>
  </si>
  <si>
    <t>финансирование из бюджетов других уровней</t>
  </si>
  <si>
    <t>от предпринимательской и иной приносящей доход деятельности</t>
  </si>
  <si>
    <t>от сдачи имущества в аренду</t>
  </si>
  <si>
    <t>расходы на оплату труда</t>
  </si>
  <si>
    <t>на капитальный ремонт и реставрацию</t>
  </si>
  <si>
    <t>на приобретение (замену) оборудования</t>
  </si>
  <si>
    <t>на социально-значимые мероприятия</t>
  </si>
  <si>
    <t>библиотечной деятельностью</t>
  </si>
  <si>
    <t>музейной деятельностью</t>
  </si>
  <si>
    <t>киновидео-установки</t>
  </si>
  <si>
    <t>автоматизи-рованные рабочие места</t>
  </si>
  <si>
    <t>из них в библиотеке</t>
  </si>
  <si>
    <t>доступ в Интернет</t>
  </si>
  <si>
    <t>доступ в Интернет для посетителей и участников формирований</t>
  </si>
  <si>
    <t>собственный Интернет-сайт, Интернет-страницу</t>
  </si>
  <si>
    <t>собственный Интернет-сайт, Интернет-страницу доступную для слепых и слабовидящих</t>
  </si>
  <si>
    <t>специализи-рованное оборудование для инвалидов</t>
  </si>
  <si>
    <t>специализи-рованные транспортные средства</t>
  </si>
  <si>
    <t>зрения</t>
  </si>
  <si>
    <t>слуха</t>
  </si>
  <si>
    <t>опорно-двигатель-ного аппарата</t>
  </si>
  <si>
    <t>требуют капитального ремонта</t>
  </si>
  <si>
    <t>аварийные</t>
  </si>
  <si>
    <t>находятся в оперативном управлении</t>
  </si>
  <si>
    <t>арендо-ванные</t>
  </si>
  <si>
    <t>прочие</t>
  </si>
  <si>
    <t>требующих капитального ремонта</t>
  </si>
  <si>
    <t>аварийных</t>
  </si>
  <si>
    <t>Число зрительных залов, ед.</t>
  </si>
  <si>
    <t>в них посадочных мест</t>
  </si>
  <si>
    <t>Число досуговых помещений, ед.</t>
  </si>
  <si>
    <t>их площадь, кв.м</t>
  </si>
  <si>
    <t>площадь занимаемая музеями, кв.м</t>
  </si>
  <si>
    <t>площадь занимаемая библиотеками, кв.м</t>
  </si>
  <si>
    <t xml:space="preserve"> для  детей до 14 лет</t>
  </si>
  <si>
    <t xml:space="preserve"> для молодежи от 15 до 24 лет</t>
  </si>
  <si>
    <t xml:space="preserve"> дети до 14 лет</t>
  </si>
  <si>
    <t xml:space="preserve">для детей до 14 лет </t>
  </si>
  <si>
    <t xml:space="preserve">для молодежи от 15 до 24 лет </t>
  </si>
  <si>
    <t xml:space="preserve">дети до 14 лет </t>
  </si>
  <si>
    <t xml:space="preserve">молодежь от 15 до 24 лет </t>
  </si>
  <si>
    <t>хоровые</t>
  </si>
  <si>
    <t>в них  участников, чел.</t>
  </si>
  <si>
    <t xml:space="preserve">хореогра-фические </t>
  </si>
  <si>
    <t>театральные</t>
  </si>
  <si>
    <t xml:space="preserve">оркестры народных инструментов </t>
  </si>
  <si>
    <t>оркестры духовых инструментов</t>
  </si>
  <si>
    <t>фольк-лорные</t>
  </si>
  <si>
    <t>изобрази-тельного искусства</t>
  </si>
  <si>
    <t>декоратино-прикладного искусства</t>
  </si>
  <si>
    <t>кинофото-любителей</t>
  </si>
  <si>
    <t>народный</t>
  </si>
  <si>
    <t>образцовый</t>
  </si>
  <si>
    <t>заслуженный коллектив народного творчества</t>
  </si>
  <si>
    <t>лауреат международного (всероссийского) конкурса (фестиваля)</t>
  </si>
  <si>
    <t>живопись, графика, скульптура</t>
  </si>
  <si>
    <t>предметы быта и этнографии</t>
  </si>
  <si>
    <t>высшее</t>
  </si>
  <si>
    <t>среднее профес-сиональное</t>
  </si>
  <si>
    <t>от основных видов уставной деятельности</t>
  </si>
  <si>
    <t>благотворительные и спонсорские вклады</t>
  </si>
  <si>
    <t>от предпринимательской деятельности</t>
  </si>
  <si>
    <t>из них за счет собственных средств</t>
  </si>
  <si>
    <t>из них для улучшения условий доступности для лиц с ОВЗ</t>
  </si>
  <si>
    <t>прошли обучение по вопросам связанным с предостав. услуг инвалидам и лицам с ОВЗ</t>
  </si>
  <si>
    <t>ВСЕГО</t>
  </si>
  <si>
    <t>в том числе в сельской местности</t>
  </si>
  <si>
    <t>из общего числа передвижные</t>
  </si>
  <si>
    <t>Число учреждений культурно-досугового типа (включая обособленные подразделения)</t>
  </si>
  <si>
    <t>число клубных формирований самодеятельного народ.творчества - всего (из гр. 48);  (сумма гр.62+гр.64+гр.66+  гр.68+гр.70+гр.72+  гр.74+гр.76+гр.78+  гр.80)</t>
  </si>
  <si>
    <t>Число участников в формированиях самодеятельного народ. тваорчества  (из гр.51)  (сумма гр.63+гр.65+гр.67+  гр.69+гр.71+гр.73+  гр.75+гр.77+гр.79+  гр.81)</t>
  </si>
  <si>
    <t>Число мероприятий с применением специализированных транспортных средств (из гр.90)</t>
  </si>
  <si>
    <t>Число мероприятий с применением специализир.транспортных средств на платной основе (из гр.101)</t>
  </si>
  <si>
    <t>Число посещений культурно-массовых мероприятий всего, человек (сумма граф 115,118)</t>
  </si>
  <si>
    <t>число посещений культурно-досуговых мероприятий</t>
  </si>
  <si>
    <t>число посещений информационно-просветительских мероприятий</t>
  </si>
  <si>
    <t>число посещений танцевальных вечеров/дискотек (из гр.112)</t>
  </si>
  <si>
    <t>Число посещений мероприятий с применением специализир.транспортных средств (из гр.112)</t>
  </si>
  <si>
    <t>Число посещен. культурно-массовых мероприятий на платной основе всего, человек (сумма граф 124,127)</t>
  </si>
  <si>
    <t>число посещений информационно-просветительских мероприятий  на платной основе</t>
  </si>
  <si>
    <t>число посещений танцевальных вечеров/дискотек на платной основе (из гр.121)</t>
  </si>
  <si>
    <t>Число посещен. мероприятий с применением специализ.транспортных средств на платной основе (из гр.121)</t>
  </si>
  <si>
    <t>из численности работнков, относящихся к основному персоналу имеют образование  (из гр. 139)</t>
  </si>
  <si>
    <t>из числа штатных работников имеют стаж работы в профильных учреждениях (из гр. 138)</t>
  </si>
  <si>
    <t>Поступило за год всего (сумма граф 148, 149, 150, 154)</t>
  </si>
  <si>
    <t>всего (из гр.155)</t>
  </si>
  <si>
    <t>из общих расходов на оплату труда - оплата осн. персон. (из гр.156)</t>
  </si>
  <si>
    <t>за счет собственных средств (из гр.162)</t>
  </si>
  <si>
    <t>Фонды музея, ед. (сумма граф 131, 132, 133)</t>
  </si>
  <si>
    <t>Фонды, экспонировавшиеся в течение отчетного года (из графы 130)</t>
  </si>
  <si>
    <t>Типы. название учреждений</t>
  </si>
  <si>
    <t>Муниципальное бюджетное учреждение Центр культуры и искусства "Спутник" городского округа ЗАТО город Фокино</t>
  </si>
  <si>
    <t>Муниципальное бюджетное учреждение Дом культуры "Восход" п.Дунай</t>
  </si>
  <si>
    <t>Муниципальное бюджетное учреждение Дом культуры "Путятин" п.Путятин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</si>
</sst>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0" xfId="0" applyFill="1"/>
    <xf numFmtId="0" fontId="0" fillId="0" borderId="5" xfId="0" applyBorder="1" applyAlignment="1">
      <alignment horizontal="center" vertical="center" wrapText="1" shrinkToFit="1" readingOrder="1"/>
    </xf>
    <xf numFmtId="0" fontId="2" fillId="0" borderId="0" xfId="0" applyFont="1" applyFill="1"/>
    <xf numFmtId="0" fontId="0" fillId="0" borderId="5" xfId="0" applyFill="1" applyBorder="1"/>
    <xf numFmtId="0" fontId="0" fillId="0" borderId="13" xfId="0" applyBorder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1" fillId="0" borderId="0" xfId="0" applyFont="1" applyFill="1"/>
    <xf numFmtId="0" fontId="5" fillId="0" borderId="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 shrinkToFit="1" readingOrder="1"/>
    </xf>
    <xf numFmtId="0" fontId="0" fillId="0" borderId="5" xfId="0" applyFill="1" applyBorder="1" applyAlignment="1">
      <alignment horizontal="center" vertical="center" wrapText="1" shrinkToFit="1" readingOrder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 shrinkToFit="1" readingOrder="1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13" xfId="0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/>
    <xf numFmtId="0" fontId="7" fillId="0" borderId="5" xfId="0" applyFont="1" applyBorder="1" applyAlignment="1">
      <alignment horizontal="center" vertical="center" wrapText="1" shrinkToFit="1" readingOrder="1"/>
    </xf>
    <xf numFmtId="0" fontId="7" fillId="0" borderId="5" xfId="0" applyFont="1" applyBorder="1"/>
    <xf numFmtId="0" fontId="3" fillId="0" borderId="16" xfId="0" applyFont="1" applyFill="1" applyBorder="1" applyAlignment="1">
      <alignment horizontal="center" vertical="center" wrapText="1" shrinkToFit="1" readingOrder="1"/>
    </xf>
    <xf numFmtId="0" fontId="3" fillId="0" borderId="17" xfId="0" applyFont="1" applyFill="1" applyBorder="1" applyAlignment="1">
      <alignment horizontal="center" vertical="center" wrapText="1" shrinkToFit="1" readingOrder="1"/>
    </xf>
    <xf numFmtId="0" fontId="3" fillId="0" borderId="18" xfId="0" applyFont="1" applyFill="1" applyBorder="1" applyAlignment="1">
      <alignment horizontal="center" vertical="center" wrapText="1" shrinkToFit="1" readingOrder="1"/>
    </xf>
    <xf numFmtId="0" fontId="4" fillId="0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 shrinkToFit="1" readingOrder="1"/>
    </xf>
    <xf numFmtId="0" fontId="4" fillId="0" borderId="14" xfId="0" applyFont="1" applyFill="1" applyBorder="1" applyAlignment="1">
      <alignment horizontal="center" vertical="top" wrapText="1" shrinkToFit="1" readingOrder="1"/>
    </xf>
    <xf numFmtId="0" fontId="4" fillId="0" borderId="12" xfId="0" applyFont="1" applyFill="1" applyBorder="1" applyAlignment="1">
      <alignment horizontal="center" vertical="top" wrapText="1" shrinkToFit="1" readingOrder="1"/>
    </xf>
    <xf numFmtId="0" fontId="4" fillId="0" borderId="2" xfId="0" applyFont="1" applyFill="1" applyBorder="1" applyAlignment="1">
      <alignment horizontal="center" vertical="top" wrapText="1" shrinkToFit="1" readingOrder="1"/>
    </xf>
    <xf numFmtId="0" fontId="4" fillId="0" borderId="4" xfId="0" applyFont="1" applyFill="1" applyBorder="1" applyAlignment="1">
      <alignment horizontal="center" vertical="top" wrapText="1" shrinkToFit="1" readingOrder="1"/>
    </xf>
    <xf numFmtId="0" fontId="4" fillId="0" borderId="3" xfId="0" applyFont="1" applyFill="1" applyBorder="1" applyAlignment="1">
      <alignment horizontal="center" vertical="top" wrapText="1" shrinkToFit="1" readingOrder="1"/>
    </xf>
    <xf numFmtId="0" fontId="4" fillId="0" borderId="1" xfId="0" applyFont="1" applyFill="1" applyBorder="1" applyAlignment="1">
      <alignment horizontal="center" vertical="top" wrapText="1" shrinkToFit="1" readingOrder="1"/>
    </xf>
    <xf numFmtId="0" fontId="4" fillId="0" borderId="8" xfId="0" applyFont="1" applyFill="1" applyBorder="1" applyAlignment="1">
      <alignment horizontal="center" vertical="top" wrapText="1" shrinkToFit="1" readingOrder="1"/>
    </xf>
    <xf numFmtId="0" fontId="4" fillId="0" borderId="13" xfId="0" applyFont="1" applyFill="1" applyBorder="1" applyAlignment="1">
      <alignment horizontal="center" vertical="top" wrapText="1" shrinkToFit="1" readingOrder="1"/>
    </xf>
    <xf numFmtId="0" fontId="4" fillId="0" borderId="6" xfId="0" applyFont="1" applyFill="1" applyBorder="1" applyAlignment="1">
      <alignment horizontal="center" vertical="top" wrapText="1" shrinkToFit="1" readingOrder="1"/>
    </xf>
    <xf numFmtId="0" fontId="4" fillId="0" borderId="7" xfId="0" applyFont="1" applyFill="1" applyBorder="1" applyAlignment="1">
      <alignment horizontal="center" vertical="top" wrapText="1" shrinkToFit="1" readingOrder="1"/>
    </xf>
    <xf numFmtId="0" fontId="4" fillId="0" borderId="10" xfId="0" applyFont="1" applyFill="1" applyBorder="1" applyAlignment="1">
      <alignment horizontal="center" vertical="top" wrapText="1" shrinkToFit="1" readingOrder="1"/>
    </xf>
    <xf numFmtId="0" fontId="4" fillId="0" borderId="11" xfId="0" applyFont="1" applyFill="1" applyBorder="1" applyAlignment="1">
      <alignment horizontal="center" vertical="top" wrapText="1" shrinkToFit="1" readingOrder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 shrinkToFit="1" readingOrder="1"/>
    </xf>
    <xf numFmtId="0" fontId="4" fillId="0" borderId="6" xfId="0" applyFont="1" applyFill="1" applyBorder="1" applyAlignment="1">
      <alignment horizontal="center" vertical="center" wrapText="1" shrinkToFit="1" readingOrder="1"/>
    </xf>
    <xf numFmtId="0" fontId="4" fillId="0" borderId="9" xfId="0" applyFont="1" applyFill="1" applyBorder="1" applyAlignment="1">
      <alignment horizontal="center" vertical="center" wrapText="1" shrinkToFit="1" readingOrder="1"/>
    </xf>
    <xf numFmtId="0" fontId="4" fillId="0" borderId="10" xfId="0" applyFont="1" applyFill="1" applyBorder="1" applyAlignment="1">
      <alignment horizontal="center" vertical="center" wrapText="1" shrinkToFit="1" readingOrder="1"/>
    </xf>
    <xf numFmtId="0" fontId="4" fillId="0" borderId="12" xfId="0" applyFont="1" applyFill="1" applyBorder="1" applyAlignment="1">
      <alignment horizontal="center" vertical="center" wrapText="1" shrinkToFit="1" readingOrder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5"/>
  <sheetViews>
    <sheetView tabSelected="1" view="pageBreakPreview" topLeftCell="AH1" zoomScale="89" zoomScaleNormal="100" zoomScaleSheetLayoutView="89" workbookViewId="0">
      <selection activeCell="BG13" sqref="BG13"/>
    </sheetView>
  </sheetViews>
  <sheetFormatPr defaultRowHeight="15" x14ac:dyDescent="0.25"/>
  <cols>
    <col min="1" max="1" width="35.140625" customWidth="1"/>
  </cols>
  <sheetData>
    <row r="1" spans="1:167" x14ac:dyDescent="0.25">
      <c r="A1" s="27" t="s">
        <v>167</v>
      </c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4"/>
      <c r="X1" s="4"/>
      <c r="Y1" s="4"/>
      <c r="Z1" s="4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30" t="s">
        <v>1</v>
      </c>
      <c r="CN1" s="30"/>
      <c r="CO1" s="30"/>
      <c r="CP1" s="30"/>
      <c r="CQ1" s="30"/>
      <c r="CR1" s="30"/>
      <c r="CS1" s="30"/>
      <c r="CT1" s="30"/>
      <c r="CU1" s="30"/>
      <c r="CV1" s="30"/>
      <c r="CW1" s="9"/>
      <c r="CX1" s="30" t="s">
        <v>1</v>
      </c>
      <c r="CY1" s="30"/>
      <c r="CZ1" s="30"/>
      <c r="DA1" s="30"/>
      <c r="DB1" s="30"/>
      <c r="DC1" s="30"/>
      <c r="DD1" s="30"/>
      <c r="DE1" s="30"/>
      <c r="DF1" s="30"/>
      <c r="DG1" s="30"/>
      <c r="EA1" s="9"/>
      <c r="EB1" s="9"/>
      <c r="EC1" s="9"/>
      <c r="ED1" s="9"/>
      <c r="EE1" s="9"/>
      <c r="EF1" s="9"/>
      <c r="EG1" s="9"/>
      <c r="EH1" s="57" t="s">
        <v>2</v>
      </c>
      <c r="EI1" s="66" t="s">
        <v>3</v>
      </c>
      <c r="EJ1" s="67"/>
      <c r="EK1" s="67"/>
      <c r="EL1" s="67"/>
      <c r="EM1" s="67"/>
      <c r="EN1" s="67"/>
      <c r="EO1" s="57" t="s">
        <v>160</v>
      </c>
      <c r="EP1" s="57"/>
      <c r="EQ1" s="57"/>
      <c r="ER1" s="60" t="s">
        <v>4</v>
      </c>
      <c r="ES1" s="61"/>
      <c r="ET1" s="61"/>
      <c r="EU1" s="61"/>
      <c r="EV1" s="61"/>
      <c r="EW1" s="61"/>
      <c r="EX1" s="61"/>
      <c r="EY1" s="62"/>
      <c r="EZ1" s="60" t="s">
        <v>5</v>
      </c>
      <c r="FA1" s="61"/>
      <c r="FB1" s="61"/>
      <c r="FC1" s="61"/>
      <c r="FD1" s="61"/>
      <c r="FE1" s="61"/>
      <c r="FF1" s="61"/>
      <c r="FG1" s="62"/>
      <c r="FH1" s="9"/>
      <c r="FI1" s="9"/>
      <c r="FJ1" s="9"/>
      <c r="FK1" s="9"/>
    </row>
    <row r="2" spans="1:167" ht="38.450000000000003" customHeight="1" x14ac:dyDescent="0.25">
      <c r="A2" s="28"/>
      <c r="B2" s="31" t="s">
        <v>145</v>
      </c>
      <c r="C2" s="34" t="s">
        <v>6</v>
      </c>
      <c r="D2" s="35"/>
      <c r="E2" s="34" t="s">
        <v>7</v>
      </c>
      <c r="F2" s="36"/>
      <c r="G2" s="36"/>
      <c r="H2" s="36"/>
      <c r="I2" s="36"/>
      <c r="J2" s="36"/>
      <c r="K2" s="36"/>
      <c r="L2" s="36"/>
      <c r="M2" s="35"/>
      <c r="N2" s="37" t="s">
        <v>8</v>
      </c>
      <c r="O2" s="40" t="s">
        <v>9</v>
      </c>
      <c r="P2" s="41"/>
      <c r="Q2" s="31"/>
      <c r="R2" s="34" t="s">
        <v>10</v>
      </c>
      <c r="S2" s="36"/>
      <c r="T2" s="36"/>
      <c r="U2" s="36"/>
      <c r="V2" s="35"/>
      <c r="W2" s="37" t="s">
        <v>11</v>
      </c>
      <c r="X2" s="34" t="s">
        <v>6</v>
      </c>
      <c r="Y2" s="36"/>
      <c r="Z2" s="35"/>
      <c r="AA2" s="48" t="s">
        <v>12</v>
      </c>
      <c r="AB2" s="48"/>
      <c r="AC2" s="48"/>
      <c r="AD2" s="48"/>
      <c r="AE2" s="37" t="s">
        <v>13</v>
      </c>
      <c r="AF2" s="49" t="s">
        <v>14</v>
      </c>
      <c r="AG2" s="50"/>
      <c r="AH2" s="48" t="s">
        <v>15</v>
      </c>
      <c r="AI2" s="48" t="s">
        <v>16</v>
      </c>
      <c r="AJ2" s="48" t="s">
        <v>17</v>
      </c>
      <c r="AK2" s="48" t="s">
        <v>18</v>
      </c>
      <c r="AL2" s="48" t="s">
        <v>19</v>
      </c>
      <c r="AM2" s="44" t="s">
        <v>20</v>
      </c>
      <c r="AN2" s="56"/>
      <c r="AO2" s="45"/>
      <c r="AP2" s="44" t="s">
        <v>21</v>
      </c>
      <c r="AQ2" s="56"/>
      <c r="AR2" s="45"/>
      <c r="AS2" s="46" t="s">
        <v>22</v>
      </c>
      <c r="AT2" s="46" t="s">
        <v>23</v>
      </c>
      <c r="AU2" s="46" t="s">
        <v>24</v>
      </c>
      <c r="AV2" s="46" t="s">
        <v>23</v>
      </c>
      <c r="AW2" s="46" t="s">
        <v>25</v>
      </c>
      <c r="AX2" s="44" t="s">
        <v>6</v>
      </c>
      <c r="AY2" s="45"/>
      <c r="AZ2" s="46" t="s">
        <v>26</v>
      </c>
      <c r="BA2" s="44" t="s">
        <v>27</v>
      </c>
      <c r="BB2" s="45"/>
      <c r="BC2" s="30" t="s">
        <v>28</v>
      </c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 t="s">
        <v>29</v>
      </c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 t="s">
        <v>30</v>
      </c>
      <c r="CN2" s="30" t="s">
        <v>31</v>
      </c>
      <c r="CO2" s="30"/>
      <c r="CP2" s="44" t="s">
        <v>32</v>
      </c>
      <c r="CQ2" s="56"/>
      <c r="CR2" s="56"/>
      <c r="CS2" s="45"/>
      <c r="CT2" s="46" t="s">
        <v>33</v>
      </c>
      <c r="CU2" s="46" t="s">
        <v>34</v>
      </c>
      <c r="CV2" s="53" t="s">
        <v>35</v>
      </c>
      <c r="CW2" s="53" t="s">
        <v>148</v>
      </c>
      <c r="CX2" s="30" t="s">
        <v>36</v>
      </c>
      <c r="CY2" s="30" t="s">
        <v>31</v>
      </c>
      <c r="CZ2" s="30"/>
      <c r="DA2" s="44" t="s">
        <v>37</v>
      </c>
      <c r="DB2" s="56"/>
      <c r="DC2" s="56"/>
      <c r="DD2" s="45"/>
      <c r="DE2" s="46" t="s">
        <v>38</v>
      </c>
      <c r="DF2" s="46" t="s">
        <v>39</v>
      </c>
      <c r="DG2" s="53" t="s">
        <v>40</v>
      </c>
      <c r="DH2" s="53" t="s">
        <v>149</v>
      </c>
      <c r="DI2" s="30" t="s">
        <v>150</v>
      </c>
      <c r="DJ2" s="30" t="s">
        <v>31</v>
      </c>
      <c r="DK2" s="30"/>
      <c r="DL2" s="44" t="s">
        <v>41</v>
      </c>
      <c r="DM2" s="56"/>
      <c r="DN2" s="56"/>
      <c r="DO2" s="45"/>
      <c r="DP2" s="46" t="s">
        <v>153</v>
      </c>
      <c r="DQ2" s="53" t="s">
        <v>154</v>
      </c>
      <c r="DR2" s="30" t="s">
        <v>155</v>
      </c>
      <c r="DS2" s="30" t="s">
        <v>31</v>
      </c>
      <c r="DT2" s="30"/>
      <c r="DU2" s="44" t="s">
        <v>41</v>
      </c>
      <c r="DV2" s="56"/>
      <c r="DW2" s="56"/>
      <c r="DX2" s="45"/>
      <c r="DY2" s="46" t="s">
        <v>157</v>
      </c>
      <c r="DZ2" s="53" t="s">
        <v>158</v>
      </c>
      <c r="EA2" s="30" t="s">
        <v>42</v>
      </c>
      <c r="EB2" s="30"/>
      <c r="EC2" s="30"/>
      <c r="ED2" s="30"/>
      <c r="EE2" s="30"/>
      <c r="EF2" s="30"/>
      <c r="EG2" s="30"/>
      <c r="EH2" s="57"/>
      <c r="EI2" s="68"/>
      <c r="EJ2" s="69"/>
      <c r="EK2" s="69"/>
      <c r="EL2" s="69"/>
      <c r="EM2" s="69"/>
      <c r="EN2" s="69"/>
      <c r="EO2" s="57"/>
      <c r="EP2" s="57"/>
      <c r="EQ2" s="57"/>
      <c r="ER2" s="57" t="s">
        <v>161</v>
      </c>
      <c r="ES2" s="60" t="s">
        <v>43</v>
      </c>
      <c r="ET2" s="61"/>
      <c r="EU2" s="61"/>
      <c r="EV2" s="61"/>
      <c r="EW2" s="61"/>
      <c r="EX2" s="61"/>
      <c r="EY2" s="62"/>
      <c r="EZ2" s="57" t="s">
        <v>44</v>
      </c>
      <c r="FA2" s="64" t="s">
        <v>6</v>
      </c>
      <c r="FB2" s="64"/>
      <c r="FC2" s="64"/>
      <c r="FD2" s="64"/>
      <c r="FE2" s="64"/>
      <c r="FF2" s="64"/>
      <c r="FG2" s="64"/>
      <c r="FH2" s="64"/>
      <c r="FI2" s="64"/>
      <c r="FJ2" s="64"/>
      <c r="FK2" s="64"/>
    </row>
    <row r="3" spans="1:167" ht="95.45" customHeight="1" x14ac:dyDescent="0.25">
      <c r="A3" s="28"/>
      <c r="B3" s="32"/>
      <c r="C3" s="34" t="s">
        <v>45</v>
      </c>
      <c r="D3" s="35"/>
      <c r="E3" s="34" t="s">
        <v>46</v>
      </c>
      <c r="F3" s="36"/>
      <c r="G3" s="36"/>
      <c r="H3" s="36"/>
      <c r="I3" s="36"/>
      <c r="J3" s="36"/>
      <c r="K3" s="36"/>
      <c r="L3" s="36"/>
      <c r="M3" s="35"/>
      <c r="N3" s="38"/>
      <c r="O3" s="42"/>
      <c r="P3" s="43"/>
      <c r="Q3" s="33"/>
      <c r="R3" s="34" t="s">
        <v>47</v>
      </c>
      <c r="S3" s="35"/>
      <c r="T3" s="34" t="s">
        <v>48</v>
      </c>
      <c r="U3" s="36"/>
      <c r="V3" s="35"/>
      <c r="W3" s="38"/>
      <c r="X3" s="34" t="s">
        <v>49</v>
      </c>
      <c r="Y3" s="35"/>
      <c r="Z3" s="37" t="s">
        <v>50</v>
      </c>
      <c r="AA3" s="48"/>
      <c r="AB3" s="48"/>
      <c r="AC3" s="48"/>
      <c r="AD3" s="48"/>
      <c r="AE3" s="38"/>
      <c r="AF3" s="51"/>
      <c r="AG3" s="52"/>
      <c r="AH3" s="48"/>
      <c r="AI3" s="48"/>
      <c r="AJ3" s="48"/>
      <c r="AK3" s="48"/>
      <c r="AL3" s="48"/>
      <c r="AM3" s="46" t="s">
        <v>51</v>
      </c>
      <c r="AN3" s="44" t="s">
        <v>52</v>
      </c>
      <c r="AO3" s="45"/>
      <c r="AP3" s="46" t="s">
        <v>53</v>
      </c>
      <c r="AQ3" s="44" t="s">
        <v>52</v>
      </c>
      <c r="AR3" s="45"/>
      <c r="AS3" s="59"/>
      <c r="AT3" s="59"/>
      <c r="AU3" s="59"/>
      <c r="AV3" s="59"/>
      <c r="AW3" s="59"/>
      <c r="AX3" s="46" t="s">
        <v>54</v>
      </c>
      <c r="AY3" s="46" t="s">
        <v>55</v>
      </c>
      <c r="AZ3" s="59"/>
      <c r="BA3" s="46" t="s">
        <v>56</v>
      </c>
      <c r="BB3" s="46" t="s">
        <v>57</v>
      </c>
      <c r="BC3" s="47" t="s">
        <v>146</v>
      </c>
      <c r="BD3" s="44" t="s">
        <v>52</v>
      </c>
      <c r="BE3" s="45"/>
      <c r="BF3" s="46" t="s">
        <v>58</v>
      </c>
      <c r="BG3" s="58" t="s">
        <v>147</v>
      </c>
      <c r="BH3" s="44" t="s">
        <v>52</v>
      </c>
      <c r="BI3" s="45"/>
      <c r="BJ3" s="46" t="s">
        <v>59</v>
      </c>
      <c r="BK3" s="57" t="s">
        <v>60</v>
      </c>
      <c r="BL3" s="57"/>
      <c r="BM3" s="57"/>
      <c r="BN3" s="57"/>
      <c r="BO3" s="57"/>
      <c r="BP3" s="57"/>
      <c r="BQ3" s="57"/>
      <c r="BR3" s="57"/>
      <c r="BS3" s="57"/>
      <c r="BT3" s="57"/>
      <c r="BU3" s="57" t="s">
        <v>60</v>
      </c>
      <c r="BV3" s="57"/>
      <c r="BW3" s="57"/>
      <c r="BX3" s="57"/>
      <c r="BY3" s="57"/>
      <c r="BZ3" s="57"/>
      <c r="CA3" s="57"/>
      <c r="CB3" s="57"/>
      <c r="CC3" s="57"/>
      <c r="CD3" s="57"/>
      <c r="CE3" s="57" t="s">
        <v>61</v>
      </c>
      <c r="CF3" s="57"/>
      <c r="CG3" s="57"/>
      <c r="CH3" s="57"/>
      <c r="CI3" s="57"/>
      <c r="CJ3" s="57"/>
      <c r="CK3" s="57"/>
      <c r="CL3" s="57"/>
      <c r="CM3" s="30"/>
      <c r="CN3" s="30" t="s">
        <v>62</v>
      </c>
      <c r="CO3" s="30" t="s">
        <v>55</v>
      </c>
      <c r="CP3" s="30" t="s">
        <v>63</v>
      </c>
      <c r="CQ3" s="44" t="s">
        <v>52</v>
      </c>
      <c r="CR3" s="56"/>
      <c r="CS3" s="46" t="s">
        <v>64</v>
      </c>
      <c r="CT3" s="59"/>
      <c r="CU3" s="59"/>
      <c r="CV3" s="54"/>
      <c r="CW3" s="54"/>
      <c r="CX3" s="30"/>
      <c r="CY3" s="30" t="s">
        <v>62</v>
      </c>
      <c r="CZ3" s="30" t="s">
        <v>55</v>
      </c>
      <c r="DA3" s="30" t="s">
        <v>65</v>
      </c>
      <c r="DB3" s="44" t="s">
        <v>52</v>
      </c>
      <c r="DC3" s="56"/>
      <c r="DD3" s="46" t="s">
        <v>66</v>
      </c>
      <c r="DE3" s="59"/>
      <c r="DF3" s="59"/>
      <c r="DG3" s="54"/>
      <c r="DH3" s="54"/>
      <c r="DI3" s="30"/>
      <c r="DJ3" s="30" t="s">
        <v>56</v>
      </c>
      <c r="DK3" s="30" t="s">
        <v>57</v>
      </c>
      <c r="DL3" s="30" t="s">
        <v>151</v>
      </c>
      <c r="DM3" s="44" t="s">
        <v>52</v>
      </c>
      <c r="DN3" s="56"/>
      <c r="DO3" s="46" t="s">
        <v>152</v>
      </c>
      <c r="DP3" s="59"/>
      <c r="DQ3" s="54"/>
      <c r="DR3" s="30"/>
      <c r="DS3" s="30" t="s">
        <v>56</v>
      </c>
      <c r="DT3" s="30" t="s">
        <v>57</v>
      </c>
      <c r="DU3" s="30" t="s">
        <v>67</v>
      </c>
      <c r="DV3" s="44" t="s">
        <v>52</v>
      </c>
      <c r="DW3" s="56"/>
      <c r="DX3" s="46" t="s">
        <v>156</v>
      </c>
      <c r="DY3" s="59"/>
      <c r="DZ3" s="54"/>
      <c r="EA3" s="30" t="s">
        <v>165</v>
      </c>
      <c r="EB3" s="30" t="s">
        <v>43</v>
      </c>
      <c r="EC3" s="30"/>
      <c r="ED3" s="30"/>
      <c r="EE3" s="30" t="s">
        <v>166</v>
      </c>
      <c r="EF3" s="30" t="s">
        <v>68</v>
      </c>
      <c r="EG3" s="30" t="s">
        <v>69</v>
      </c>
      <c r="EH3" s="57"/>
      <c r="EI3" s="57" t="s">
        <v>70</v>
      </c>
      <c r="EJ3" s="57" t="s">
        <v>71</v>
      </c>
      <c r="EK3" s="57" t="s">
        <v>141</v>
      </c>
      <c r="EL3" s="63" t="s">
        <v>72</v>
      </c>
      <c r="EM3" s="57" t="s">
        <v>159</v>
      </c>
      <c r="EN3" s="57"/>
      <c r="EO3" s="57" t="s">
        <v>73</v>
      </c>
      <c r="EP3" s="57" t="s">
        <v>74</v>
      </c>
      <c r="EQ3" s="30" t="s">
        <v>75</v>
      </c>
      <c r="ER3" s="57"/>
      <c r="ES3" s="66" t="s">
        <v>76</v>
      </c>
      <c r="ET3" s="66" t="s">
        <v>77</v>
      </c>
      <c r="EU3" s="57" t="s">
        <v>78</v>
      </c>
      <c r="EV3" s="60" t="s">
        <v>6</v>
      </c>
      <c r="EW3" s="61"/>
      <c r="EX3" s="62"/>
      <c r="EY3" s="63" t="s">
        <v>79</v>
      </c>
      <c r="EZ3" s="57"/>
      <c r="FA3" s="70" t="s">
        <v>80</v>
      </c>
      <c r="FB3" s="70"/>
      <c r="FC3" s="70"/>
      <c r="FD3" s="70"/>
      <c r="FE3" s="57" t="s">
        <v>81</v>
      </c>
      <c r="FF3" s="57"/>
      <c r="FG3" s="57" t="s">
        <v>82</v>
      </c>
      <c r="FH3" s="57"/>
      <c r="FI3" s="57"/>
      <c r="FJ3" s="71" t="s">
        <v>83</v>
      </c>
      <c r="FK3" s="72"/>
    </row>
    <row r="4" spans="1:167" ht="156" customHeight="1" thickBot="1" x14ac:dyDescent="0.3">
      <c r="A4" s="29"/>
      <c r="B4" s="33"/>
      <c r="C4" s="19" t="s">
        <v>84</v>
      </c>
      <c r="D4" s="19" t="s">
        <v>85</v>
      </c>
      <c r="E4" s="19" t="s">
        <v>86</v>
      </c>
      <c r="F4" s="19" t="s">
        <v>87</v>
      </c>
      <c r="G4" s="19" t="s">
        <v>88</v>
      </c>
      <c r="H4" s="19" t="s">
        <v>89</v>
      </c>
      <c r="I4" s="19" t="s">
        <v>90</v>
      </c>
      <c r="J4" s="19" t="s">
        <v>91</v>
      </c>
      <c r="K4" s="19" t="s">
        <v>92</v>
      </c>
      <c r="L4" s="19" t="s">
        <v>93</v>
      </c>
      <c r="M4" s="19" t="s">
        <v>94</v>
      </c>
      <c r="N4" s="39"/>
      <c r="O4" s="19" t="s">
        <v>95</v>
      </c>
      <c r="P4" s="19" t="s">
        <v>96</v>
      </c>
      <c r="Q4" s="19" t="s">
        <v>97</v>
      </c>
      <c r="R4" s="19" t="s">
        <v>98</v>
      </c>
      <c r="S4" s="19" t="s">
        <v>99</v>
      </c>
      <c r="T4" s="19" t="s">
        <v>100</v>
      </c>
      <c r="U4" s="19" t="s">
        <v>101</v>
      </c>
      <c r="V4" s="19" t="s">
        <v>102</v>
      </c>
      <c r="W4" s="39"/>
      <c r="X4" s="19" t="s">
        <v>103</v>
      </c>
      <c r="Y4" s="19" t="s">
        <v>104</v>
      </c>
      <c r="Z4" s="39"/>
      <c r="AA4" s="19" t="s">
        <v>105</v>
      </c>
      <c r="AB4" s="19" t="s">
        <v>106</v>
      </c>
      <c r="AC4" s="19" t="s">
        <v>107</v>
      </c>
      <c r="AD4" s="19" t="s">
        <v>108</v>
      </c>
      <c r="AE4" s="39"/>
      <c r="AF4" s="19" t="s">
        <v>109</v>
      </c>
      <c r="AG4" s="19" t="s">
        <v>110</v>
      </c>
      <c r="AH4" s="48"/>
      <c r="AI4" s="48"/>
      <c r="AJ4" s="48"/>
      <c r="AK4" s="48"/>
      <c r="AL4" s="48"/>
      <c r="AM4" s="47"/>
      <c r="AN4" s="18" t="s">
        <v>111</v>
      </c>
      <c r="AO4" s="18" t="s">
        <v>112</v>
      </c>
      <c r="AP4" s="47"/>
      <c r="AQ4" s="18" t="s">
        <v>113</v>
      </c>
      <c r="AR4" s="18" t="s">
        <v>57</v>
      </c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30"/>
      <c r="BD4" s="18" t="s">
        <v>114</v>
      </c>
      <c r="BE4" s="18" t="s">
        <v>115</v>
      </c>
      <c r="BF4" s="47"/>
      <c r="BG4" s="57"/>
      <c r="BH4" s="18" t="s">
        <v>116</v>
      </c>
      <c r="BI4" s="18" t="s">
        <v>117</v>
      </c>
      <c r="BJ4" s="47"/>
      <c r="BK4" s="18" t="s">
        <v>118</v>
      </c>
      <c r="BL4" s="18" t="s">
        <v>119</v>
      </c>
      <c r="BM4" s="18" t="s">
        <v>120</v>
      </c>
      <c r="BN4" s="18" t="s">
        <v>119</v>
      </c>
      <c r="BO4" s="18" t="s">
        <v>121</v>
      </c>
      <c r="BP4" s="18" t="s">
        <v>119</v>
      </c>
      <c r="BQ4" s="18" t="s">
        <v>122</v>
      </c>
      <c r="BR4" s="18" t="s">
        <v>119</v>
      </c>
      <c r="BS4" s="18" t="s">
        <v>123</v>
      </c>
      <c r="BT4" s="18" t="s">
        <v>119</v>
      </c>
      <c r="BU4" s="18" t="s">
        <v>124</v>
      </c>
      <c r="BV4" s="18" t="s">
        <v>119</v>
      </c>
      <c r="BW4" s="18" t="s">
        <v>125</v>
      </c>
      <c r="BX4" s="18" t="s">
        <v>119</v>
      </c>
      <c r="BY4" s="18" t="s">
        <v>126</v>
      </c>
      <c r="BZ4" s="18" t="s">
        <v>119</v>
      </c>
      <c r="CA4" s="18" t="s">
        <v>127</v>
      </c>
      <c r="CB4" s="18" t="s">
        <v>119</v>
      </c>
      <c r="CC4" s="18" t="s">
        <v>102</v>
      </c>
      <c r="CD4" s="18" t="s">
        <v>119</v>
      </c>
      <c r="CE4" s="18" t="s">
        <v>128</v>
      </c>
      <c r="CF4" s="18" t="s">
        <v>119</v>
      </c>
      <c r="CG4" s="18" t="s">
        <v>129</v>
      </c>
      <c r="CH4" s="18" t="s">
        <v>119</v>
      </c>
      <c r="CI4" s="18" t="s">
        <v>130</v>
      </c>
      <c r="CJ4" s="18" t="s">
        <v>119</v>
      </c>
      <c r="CK4" s="18" t="s">
        <v>131</v>
      </c>
      <c r="CL4" s="18" t="s">
        <v>119</v>
      </c>
      <c r="CM4" s="30"/>
      <c r="CN4" s="30"/>
      <c r="CO4" s="30"/>
      <c r="CP4" s="30"/>
      <c r="CQ4" s="18" t="s">
        <v>62</v>
      </c>
      <c r="CR4" s="18" t="s">
        <v>55</v>
      </c>
      <c r="CS4" s="47"/>
      <c r="CT4" s="47"/>
      <c r="CU4" s="47"/>
      <c r="CV4" s="55"/>
      <c r="CW4" s="55"/>
      <c r="CX4" s="30"/>
      <c r="CY4" s="30"/>
      <c r="CZ4" s="30"/>
      <c r="DA4" s="30"/>
      <c r="DB4" s="18" t="s">
        <v>62</v>
      </c>
      <c r="DC4" s="18" t="s">
        <v>55</v>
      </c>
      <c r="DD4" s="47"/>
      <c r="DE4" s="47"/>
      <c r="DF4" s="47"/>
      <c r="DG4" s="54"/>
      <c r="DH4" s="54"/>
      <c r="DI4" s="46"/>
      <c r="DJ4" s="46"/>
      <c r="DK4" s="46"/>
      <c r="DL4" s="46"/>
      <c r="DM4" s="18" t="s">
        <v>56</v>
      </c>
      <c r="DN4" s="18" t="s">
        <v>57</v>
      </c>
      <c r="DO4" s="59"/>
      <c r="DP4" s="59"/>
      <c r="DQ4" s="54"/>
      <c r="DR4" s="46"/>
      <c r="DS4" s="46"/>
      <c r="DT4" s="46"/>
      <c r="DU4" s="46"/>
      <c r="DV4" s="18" t="s">
        <v>56</v>
      </c>
      <c r="DW4" s="18" t="s">
        <v>57</v>
      </c>
      <c r="DX4" s="59"/>
      <c r="DY4" s="59"/>
      <c r="DZ4" s="54"/>
      <c r="EA4" s="46"/>
      <c r="EB4" s="18" t="s">
        <v>132</v>
      </c>
      <c r="EC4" s="18" t="s">
        <v>133</v>
      </c>
      <c r="ED4" s="18" t="s">
        <v>102</v>
      </c>
      <c r="EE4" s="46"/>
      <c r="EF4" s="46"/>
      <c r="EG4" s="46"/>
      <c r="EH4" s="63"/>
      <c r="EI4" s="63"/>
      <c r="EJ4" s="63"/>
      <c r="EK4" s="63"/>
      <c r="EL4" s="65"/>
      <c r="EM4" s="17" t="s">
        <v>134</v>
      </c>
      <c r="EN4" s="17" t="s">
        <v>135</v>
      </c>
      <c r="EO4" s="63"/>
      <c r="EP4" s="63"/>
      <c r="EQ4" s="46"/>
      <c r="ER4" s="63"/>
      <c r="ES4" s="73"/>
      <c r="ET4" s="73"/>
      <c r="EU4" s="63"/>
      <c r="EV4" s="10" t="s">
        <v>136</v>
      </c>
      <c r="EW4" s="10" t="s">
        <v>137</v>
      </c>
      <c r="EX4" s="10" t="s">
        <v>138</v>
      </c>
      <c r="EY4" s="65"/>
      <c r="EZ4" s="63"/>
      <c r="FA4" s="17" t="s">
        <v>162</v>
      </c>
      <c r="FB4" s="17" t="s">
        <v>139</v>
      </c>
      <c r="FC4" s="17" t="s">
        <v>163</v>
      </c>
      <c r="FD4" s="17" t="s">
        <v>139</v>
      </c>
      <c r="FE4" s="17" t="s">
        <v>162</v>
      </c>
      <c r="FF4" s="17" t="s">
        <v>139</v>
      </c>
      <c r="FG4" s="17" t="s">
        <v>162</v>
      </c>
      <c r="FH4" s="17" t="s">
        <v>140</v>
      </c>
      <c r="FI4" s="17" t="s">
        <v>164</v>
      </c>
      <c r="FJ4" s="17" t="s">
        <v>162</v>
      </c>
      <c r="FK4" s="17" t="s">
        <v>139</v>
      </c>
    </row>
    <row r="5" spans="1:167" ht="15.75" thickBot="1" x14ac:dyDescent="0.3">
      <c r="A5" s="14"/>
      <c r="B5" s="15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32</v>
      </c>
      <c r="AH5" s="16">
        <v>33</v>
      </c>
      <c r="AI5" s="16">
        <v>34</v>
      </c>
      <c r="AJ5" s="16">
        <v>35</v>
      </c>
      <c r="AK5" s="16">
        <v>36</v>
      </c>
      <c r="AL5" s="16">
        <v>37</v>
      </c>
      <c r="AM5" s="16">
        <v>38</v>
      </c>
      <c r="AN5" s="16">
        <v>39</v>
      </c>
      <c r="AO5" s="16">
        <v>40</v>
      </c>
      <c r="AP5" s="16">
        <v>41</v>
      </c>
      <c r="AQ5" s="16">
        <v>42</v>
      </c>
      <c r="AR5" s="16">
        <v>43</v>
      </c>
      <c r="AS5" s="16">
        <v>44</v>
      </c>
      <c r="AT5" s="16">
        <v>45</v>
      </c>
      <c r="AU5" s="16">
        <v>46</v>
      </c>
      <c r="AV5" s="16">
        <v>47</v>
      </c>
      <c r="AW5" s="16">
        <v>48</v>
      </c>
      <c r="AX5" s="16">
        <v>49</v>
      </c>
      <c r="AY5" s="16">
        <v>50</v>
      </c>
      <c r="AZ5" s="16">
        <v>51</v>
      </c>
      <c r="BA5" s="16">
        <v>52</v>
      </c>
      <c r="BB5" s="16">
        <v>53</v>
      </c>
      <c r="BC5" s="16">
        <v>54</v>
      </c>
      <c r="BD5" s="16">
        <v>55</v>
      </c>
      <c r="BE5" s="16">
        <v>56</v>
      </c>
      <c r="BF5" s="16">
        <v>57</v>
      </c>
      <c r="BG5" s="16">
        <v>58</v>
      </c>
      <c r="BH5" s="16">
        <v>59</v>
      </c>
      <c r="BI5" s="16">
        <v>60</v>
      </c>
      <c r="BJ5" s="16">
        <v>61</v>
      </c>
      <c r="BK5" s="16">
        <v>62</v>
      </c>
      <c r="BL5" s="16">
        <v>63</v>
      </c>
      <c r="BM5" s="16">
        <v>64</v>
      </c>
      <c r="BN5" s="16">
        <v>65</v>
      </c>
      <c r="BO5" s="16">
        <v>66</v>
      </c>
      <c r="BP5" s="16">
        <v>67</v>
      </c>
      <c r="BQ5" s="16">
        <v>68</v>
      </c>
      <c r="BR5" s="16">
        <v>69</v>
      </c>
      <c r="BS5" s="16">
        <v>70</v>
      </c>
      <c r="BT5" s="16">
        <v>71</v>
      </c>
      <c r="BU5" s="16">
        <v>72</v>
      </c>
      <c r="BV5" s="16">
        <v>73</v>
      </c>
      <c r="BW5" s="16">
        <v>74</v>
      </c>
      <c r="BX5" s="16">
        <v>75</v>
      </c>
      <c r="BY5" s="16">
        <v>76</v>
      </c>
      <c r="BZ5" s="16">
        <v>77</v>
      </c>
      <c r="CA5" s="16">
        <v>78</v>
      </c>
      <c r="CB5" s="16">
        <v>79</v>
      </c>
      <c r="CC5" s="16">
        <v>80</v>
      </c>
      <c r="CD5" s="16">
        <v>81</v>
      </c>
      <c r="CE5" s="16">
        <v>82</v>
      </c>
      <c r="CF5" s="16">
        <v>83</v>
      </c>
      <c r="CG5" s="16">
        <v>84</v>
      </c>
      <c r="CH5" s="16">
        <v>85</v>
      </c>
      <c r="CI5" s="16">
        <v>86</v>
      </c>
      <c r="CJ5" s="16">
        <v>87</v>
      </c>
      <c r="CK5" s="16">
        <v>88</v>
      </c>
      <c r="CL5" s="16">
        <v>89</v>
      </c>
      <c r="CM5" s="16">
        <v>90</v>
      </c>
      <c r="CN5" s="16">
        <v>91</v>
      </c>
      <c r="CO5" s="16">
        <v>92</v>
      </c>
      <c r="CP5" s="16">
        <v>93</v>
      </c>
      <c r="CQ5" s="16">
        <v>94</v>
      </c>
      <c r="CR5" s="16">
        <v>95</v>
      </c>
      <c r="CS5" s="16">
        <v>96</v>
      </c>
      <c r="CT5" s="16">
        <v>97</v>
      </c>
      <c r="CU5" s="16">
        <v>98</v>
      </c>
      <c r="CV5" s="16">
        <v>99</v>
      </c>
      <c r="CW5" s="20">
        <v>100</v>
      </c>
      <c r="CX5" s="16">
        <v>101</v>
      </c>
      <c r="CY5" s="16">
        <v>102</v>
      </c>
      <c r="CZ5" s="16">
        <v>103</v>
      </c>
      <c r="DA5" s="16">
        <v>104</v>
      </c>
      <c r="DB5" s="16">
        <v>105</v>
      </c>
      <c r="DC5" s="16">
        <v>106</v>
      </c>
      <c r="DD5" s="16">
        <v>107</v>
      </c>
      <c r="DE5" s="16">
        <v>108</v>
      </c>
      <c r="DF5" s="16">
        <v>109</v>
      </c>
      <c r="DG5" s="20">
        <v>110</v>
      </c>
      <c r="DH5" s="20">
        <v>111</v>
      </c>
      <c r="DI5" s="20">
        <v>112</v>
      </c>
      <c r="DJ5" s="20">
        <v>113</v>
      </c>
      <c r="DK5" s="20">
        <v>114</v>
      </c>
      <c r="DL5" s="20">
        <v>115</v>
      </c>
      <c r="DM5" s="20">
        <v>116</v>
      </c>
      <c r="DN5" s="20">
        <v>117</v>
      </c>
      <c r="DO5" s="20">
        <v>118</v>
      </c>
      <c r="DP5" s="20">
        <v>119</v>
      </c>
      <c r="DQ5" s="20">
        <v>120</v>
      </c>
      <c r="DR5" s="20">
        <v>121</v>
      </c>
      <c r="DS5" s="20">
        <v>122</v>
      </c>
      <c r="DT5" s="20">
        <v>123</v>
      </c>
      <c r="DU5" s="20">
        <v>124</v>
      </c>
      <c r="DV5" s="20">
        <v>125</v>
      </c>
      <c r="DW5" s="20">
        <v>126</v>
      </c>
      <c r="DX5" s="20">
        <v>127</v>
      </c>
      <c r="DY5" s="20">
        <v>128</v>
      </c>
      <c r="DZ5" s="20">
        <v>129</v>
      </c>
      <c r="EA5" s="20">
        <v>130</v>
      </c>
      <c r="EB5" s="20">
        <v>131</v>
      </c>
      <c r="EC5" s="20">
        <v>132</v>
      </c>
      <c r="ED5" s="20">
        <v>133</v>
      </c>
      <c r="EE5" s="20">
        <v>134</v>
      </c>
      <c r="EF5" s="20">
        <v>135</v>
      </c>
      <c r="EG5" s="20">
        <v>136</v>
      </c>
      <c r="EH5" s="20">
        <v>137</v>
      </c>
      <c r="EI5" s="20">
        <v>138</v>
      </c>
      <c r="EJ5" s="20">
        <v>139</v>
      </c>
      <c r="EK5" s="20">
        <v>140</v>
      </c>
      <c r="EL5" s="20">
        <v>141</v>
      </c>
      <c r="EM5" s="20">
        <v>142</v>
      </c>
      <c r="EN5" s="20">
        <v>143</v>
      </c>
      <c r="EO5" s="20">
        <v>144</v>
      </c>
      <c r="EP5" s="20">
        <v>145</v>
      </c>
      <c r="EQ5" s="20">
        <v>146</v>
      </c>
      <c r="ER5" s="20">
        <v>147</v>
      </c>
      <c r="ES5" s="20">
        <v>148</v>
      </c>
      <c r="ET5" s="20">
        <v>149</v>
      </c>
      <c r="EU5" s="20">
        <v>150</v>
      </c>
      <c r="EV5" s="20">
        <v>151</v>
      </c>
      <c r="EW5" s="20">
        <v>152</v>
      </c>
      <c r="EX5" s="20">
        <v>153</v>
      </c>
      <c r="EY5" s="20">
        <v>154</v>
      </c>
      <c r="EZ5" s="20">
        <v>155</v>
      </c>
      <c r="FA5" s="20">
        <v>156</v>
      </c>
      <c r="FB5" s="20">
        <v>157</v>
      </c>
      <c r="FC5" s="20">
        <v>158</v>
      </c>
      <c r="FD5" s="20">
        <v>159</v>
      </c>
      <c r="FE5" s="20">
        <v>160</v>
      </c>
      <c r="FF5" s="20">
        <v>161</v>
      </c>
      <c r="FG5" s="20">
        <v>162</v>
      </c>
      <c r="FH5" s="20">
        <v>163</v>
      </c>
      <c r="FI5" s="20">
        <v>164</v>
      </c>
      <c r="FJ5" s="20">
        <v>165</v>
      </c>
      <c r="FK5" s="20">
        <v>166</v>
      </c>
    </row>
    <row r="6" spans="1:167" ht="36.75" x14ac:dyDescent="0.25">
      <c r="A6" s="23" t="s">
        <v>168</v>
      </c>
      <c r="B6" s="22">
        <v>1</v>
      </c>
      <c r="C6" s="22">
        <v>0</v>
      </c>
      <c r="D6" s="22">
        <v>0</v>
      </c>
      <c r="E6" s="22">
        <v>1</v>
      </c>
      <c r="F6" s="22">
        <v>13</v>
      </c>
      <c r="G6" s="22">
        <v>0</v>
      </c>
      <c r="H6" s="22">
        <v>1</v>
      </c>
      <c r="I6" s="22">
        <v>0</v>
      </c>
      <c r="J6" s="6">
        <v>1</v>
      </c>
      <c r="K6" s="6">
        <v>1</v>
      </c>
      <c r="L6" s="6">
        <v>0</v>
      </c>
      <c r="M6" s="6">
        <v>0</v>
      </c>
      <c r="N6" s="6">
        <v>1</v>
      </c>
      <c r="O6" s="6">
        <v>1</v>
      </c>
      <c r="P6" s="6">
        <v>1</v>
      </c>
      <c r="Q6" s="24">
        <v>1</v>
      </c>
      <c r="R6" s="6">
        <v>0</v>
      </c>
      <c r="S6" s="6">
        <v>0</v>
      </c>
      <c r="T6" s="6">
        <v>1</v>
      </c>
      <c r="U6" s="6">
        <v>0</v>
      </c>
      <c r="V6" s="6">
        <v>0</v>
      </c>
      <c r="W6" s="6">
        <v>11</v>
      </c>
      <c r="X6" s="6">
        <v>0</v>
      </c>
      <c r="Y6" s="6">
        <v>0</v>
      </c>
      <c r="Z6" s="6">
        <v>0</v>
      </c>
      <c r="AA6" s="6">
        <v>2</v>
      </c>
      <c r="AB6" s="6">
        <v>390</v>
      </c>
      <c r="AC6" s="6">
        <v>9</v>
      </c>
      <c r="AD6" s="6">
        <v>562.5</v>
      </c>
      <c r="AE6" s="6">
        <v>0</v>
      </c>
      <c r="AF6" s="6">
        <v>0</v>
      </c>
      <c r="AG6" s="6">
        <v>0</v>
      </c>
      <c r="AH6" s="6">
        <v>1</v>
      </c>
      <c r="AI6" s="6">
        <v>13</v>
      </c>
      <c r="AJ6" s="6">
        <v>0</v>
      </c>
      <c r="AK6" s="6">
        <v>0</v>
      </c>
      <c r="AL6" s="6">
        <v>0</v>
      </c>
      <c r="AM6" s="6">
        <v>26</v>
      </c>
      <c r="AN6" s="6">
        <v>12</v>
      </c>
      <c r="AO6" s="6">
        <v>4</v>
      </c>
      <c r="AP6" s="6">
        <v>620</v>
      </c>
      <c r="AQ6" s="6">
        <v>249</v>
      </c>
      <c r="AR6" s="6">
        <v>82</v>
      </c>
      <c r="AS6" s="6">
        <v>3</v>
      </c>
      <c r="AT6" s="6">
        <v>220</v>
      </c>
      <c r="AU6" s="6">
        <v>4</v>
      </c>
      <c r="AV6" s="6">
        <v>82</v>
      </c>
      <c r="AW6" s="6">
        <v>23</v>
      </c>
      <c r="AX6" s="6">
        <v>12</v>
      </c>
      <c r="AY6" s="6">
        <v>4</v>
      </c>
      <c r="AZ6" s="6">
        <v>400</v>
      </c>
      <c r="BA6" s="6">
        <v>249</v>
      </c>
      <c r="BB6" s="6">
        <v>82</v>
      </c>
      <c r="BC6" s="6">
        <v>23</v>
      </c>
      <c r="BD6" s="6">
        <v>12</v>
      </c>
      <c r="BE6" s="6">
        <v>4</v>
      </c>
      <c r="BF6" s="6">
        <v>16</v>
      </c>
      <c r="BG6" s="6">
        <v>400</v>
      </c>
      <c r="BH6" s="6">
        <v>249</v>
      </c>
      <c r="BI6" s="6">
        <v>82</v>
      </c>
      <c r="BJ6" s="6">
        <v>316</v>
      </c>
      <c r="BK6" s="6">
        <v>8</v>
      </c>
      <c r="BL6" s="6">
        <v>83</v>
      </c>
      <c r="BM6" s="6">
        <v>15</v>
      </c>
      <c r="BN6" s="6">
        <v>317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4</v>
      </c>
      <c r="CF6" s="6">
        <v>64</v>
      </c>
      <c r="CG6" s="6">
        <v>3</v>
      </c>
      <c r="CH6" s="6">
        <v>287</v>
      </c>
      <c r="CI6" s="6">
        <v>1</v>
      </c>
      <c r="CJ6" s="6">
        <v>95</v>
      </c>
      <c r="CK6" s="6">
        <v>20</v>
      </c>
      <c r="CL6" s="6">
        <v>326</v>
      </c>
      <c r="CM6" s="6">
        <v>340</v>
      </c>
      <c r="CN6" s="6">
        <v>16</v>
      </c>
      <c r="CO6" s="6">
        <v>40</v>
      </c>
      <c r="CP6" s="6">
        <v>280</v>
      </c>
      <c r="CQ6" s="6">
        <v>16</v>
      </c>
      <c r="CR6" s="6">
        <v>40</v>
      </c>
      <c r="CS6" s="6">
        <v>60</v>
      </c>
      <c r="CT6" s="6">
        <v>7</v>
      </c>
      <c r="CU6" s="6">
        <v>7</v>
      </c>
      <c r="CV6" s="6">
        <v>0</v>
      </c>
      <c r="CW6" s="1">
        <v>0</v>
      </c>
      <c r="CX6" s="6">
        <v>100</v>
      </c>
      <c r="CY6" s="6">
        <v>4</v>
      </c>
      <c r="CZ6" s="6">
        <v>30</v>
      </c>
      <c r="DA6" s="6">
        <v>100</v>
      </c>
      <c r="DB6" s="6">
        <v>4</v>
      </c>
      <c r="DC6" s="6">
        <v>30</v>
      </c>
      <c r="DD6" s="6">
        <v>0</v>
      </c>
      <c r="DE6" s="6">
        <v>0</v>
      </c>
      <c r="DF6" s="6">
        <v>0</v>
      </c>
      <c r="DG6" s="1">
        <v>0</v>
      </c>
      <c r="DH6" s="1">
        <v>0</v>
      </c>
      <c r="DI6" s="1">
        <v>118794</v>
      </c>
      <c r="DJ6" s="1">
        <v>2960</v>
      </c>
      <c r="DK6" s="1">
        <v>17500</v>
      </c>
      <c r="DL6" s="1">
        <v>77944</v>
      </c>
      <c r="DM6" s="1">
        <v>2960</v>
      </c>
      <c r="DN6" s="1">
        <v>17500</v>
      </c>
      <c r="DO6" s="1">
        <v>40850</v>
      </c>
      <c r="DP6" s="1">
        <v>1550</v>
      </c>
      <c r="DQ6" s="1">
        <v>0</v>
      </c>
      <c r="DR6" s="1">
        <v>20037</v>
      </c>
      <c r="DS6" s="1">
        <v>120</v>
      </c>
      <c r="DT6" s="1">
        <v>7500</v>
      </c>
      <c r="DU6" s="1">
        <v>20037</v>
      </c>
      <c r="DV6" s="1">
        <v>120</v>
      </c>
      <c r="DW6" s="1">
        <v>7500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23</v>
      </c>
      <c r="EI6" s="26">
        <v>22</v>
      </c>
      <c r="EJ6" s="26">
        <v>19</v>
      </c>
      <c r="EK6" s="1">
        <v>0</v>
      </c>
      <c r="EL6" s="1">
        <v>0</v>
      </c>
      <c r="EM6" s="26">
        <v>8</v>
      </c>
      <c r="EN6" s="26">
        <v>3</v>
      </c>
      <c r="EO6" s="26">
        <v>4</v>
      </c>
      <c r="EP6" s="26">
        <v>7</v>
      </c>
      <c r="EQ6" s="26">
        <v>11</v>
      </c>
      <c r="ER6" s="1">
        <v>17406</v>
      </c>
      <c r="ES6" s="1">
        <v>14945</v>
      </c>
      <c r="ET6" s="1">
        <v>0</v>
      </c>
      <c r="EU6" s="1">
        <v>2461</v>
      </c>
      <c r="EV6" s="1">
        <v>2461</v>
      </c>
      <c r="EW6" s="1">
        <v>0</v>
      </c>
      <c r="EX6" s="1">
        <v>0</v>
      </c>
      <c r="EY6" s="1">
        <v>0</v>
      </c>
      <c r="EZ6" s="1">
        <v>17406</v>
      </c>
      <c r="FA6" s="1">
        <v>8476</v>
      </c>
      <c r="FB6" s="1">
        <v>11</v>
      </c>
      <c r="FC6" s="1">
        <v>7468</v>
      </c>
      <c r="FD6" s="1">
        <v>11</v>
      </c>
      <c r="FE6" s="1">
        <v>723</v>
      </c>
      <c r="FF6" s="1">
        <v>181</v>
      </c>
      <c r="FG6" s="1">
        <v>932</v>
      </c>
      <c r="FH6" s="1">
        <v>0</v>
      </c>
      <c r="FI6" s="1">
        <v>726</v>
      </c>
      <c r="FJ6" s="1">
        <v>2312</v>
      </c>
      <c r="FK6" s="1">
        <v>0</v>
      </c>
    </row>
    <row r="7" spans="1:167" ht="24.75" x14ac:dyDescent="0.25">
      <c r="A7" s="23" t="s">
        <v>169</v>
      </c>
      <c r="B7" s="1">
        <v>1</v>
      </c>
      <c r="C7" s="1">
        <v>0</v>
      </c>
      <c r="D7" s="1">
        <v>0</v>
      </c>
      <c r="E7" s="1">
        <v>1</v>
      </c>
      <c r="F7" s="1">
        <v>6</v>
      </c>
      <c r="G7" s="1">
        <v>0</v>
      </c>
      <c r="H7" s="1">
        <v>1</v>
      </c>
      <c r="I7" s="1">
        <v>0</v>
      </c>
      <c r="J7" s="1">
        <v>1</v>
      </c>
      <c r="K7" s="1">
        <v>1</v>
      </c>
      <c r="L7" s="1">
        <v>0</v>
      </c>
      <c r="M7" s="1">
        <v>0</v>
      </c>
      <c r="N7" s="1">
        <v>1</v>
      </c>
      <c r="O7" s="1">
        <v>1</v>
      </c>
      <c r="P7" s="1">
        <v>1</v>
      </c>
      <c r="Q7" s="1">
        <v>0</v>
      </c>
      <c r="R7" s="1">
        <v>1</v>
      </c>
      <c r="S7" s="1">
        <v>0</v>
      </c>
      <c r="T7" s="1">
        <v>1</v>
      </c>
      <c r="U7" s="1">
        <v>0</v>
      </c>
      <c r="V7" s="1">
        <v>0</v>
      </c>
      <c r="W7" s="1">
        <v>9</v>
      </c>
      <c r="X7" s="1">
        <v>1</v>
      </c>
      <c r="Y7" s="1">
        <v>0</v>
      </c>
      <c r="Z7" s="1">
        <v>0</v>
      </c>
      <c r="AA7" s="1">
        <v>1</v>
      </c>
      <c r="AB7" s="1">
        <v>400</v>
      </c>
      <c r="AC7" s="1">
        <v>5</v>
      </c>
      <c r="AD7" s="1">
        <v>635.6</v>
      </c>
      <c r="AE7" s="1">
        <v>0</v>
      </c>
      <c r="AF7" s="1">
        <v>0</v>
      </c>
      <c r="AG7" s="1">
        <v>0</v>
      </c>
      <c r="AH7" s="1">
        <v>1</v>
      </c>
      <c r="AI7" s="1">
        <v>6</v>
      </c>
      <c r="AJ7" s="1">
        <v>0</v>
      </c>
      <c r="AK7" s="1">
        <v>0</v>
      </c>
      <c r="AL7" s="1">
        <v>0</v>
      </c>
      <c r="AM7" s="1">
        <v>16</v>
      </c>
      <c r="AN7" s="1">
        <v>4</v>
      </c>
      <c r="AO7" s="1">
        <v>0</v>
      </c>
      <c r="AP7" s="1">
        <v>292</v>
      </c>
      <c r="AQ7" s="1">
        <v>65</v>
      </c>
      <c r="AR7" s="1">
        <v>0</v>
      </c>
      <c r="AS7" s="1">
        <v>10</v>
      </c>
      <c r="AT7" s="1">
        <v>188</v>
      </c>
      <c r="AU7" s="1">
        <v>1</v>
      </c>
      <c r="AV7" s="1">
        <v>15</v>
      </c>
      <c r="AW7" s="1">
        <v>6</v>
      </c>
      <c r="AX7" s="1">
        <v>4</v>
      </c>
      <c r="AY7" s="1">
        <v>0</v>
      </c>
      <c r="AZ7" s="1">
        <v>104</v>
      </c>
      <c r="BA7" s="1">
        <v>65</v>
      </c>
      <c r="BB7" s="1">
        <v>0</v>
      </c>
      <c r="BC7" s="1">
        <v>6</v>
      </c>
      <c r="BD7" s="1">
        <v>4</v>
      </c>
      <c r="BE7" s="1">
        <v>0</v>
      </c>
      <c r="BF7" s="1">
        <v>5</v>
      </c>
      <c r="BG7" s="1">
        <v>104</v>
      </c>
      <c r="BH7" s="1">
        <v>65</v>
      </c>
      <c r="BI7" s="1">
        <v>0</v>
      </c>
      <c r="BJ7" s="1">
        <v>89</v>
      </c>
      <c r="BK7" s="1">
        <v>3</v>
      </c>
      <c r="BL7" s="1">
        <v>45</v>
      </c>
      <c r="BM7" s="1">
        <v>1</v>
      </c>
      <c r="BN7" s="1">
        <v>20</v>
      </c>
      <c r="BO7" s="1">
        <v>1</v>
      </c>
      <c r="BP7" s="1">
        <v>15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1</v>
      </c>
      <c r="CD7" s="1">
        <v>24</v>
      </c>
      <c r="CE7" s="1">
        <v>0</v>
      </c>
      <c r="CF7" s="1">
        <v>0</v>
      </c>
      <c r="CG7" s="1">
        <v>1</v>
      </c>
      <c r="CH7" s="1">
        <v>20</v>
      </c>
      <c r="CI7" s="1">
        <v>0</v>
      </c>
      <c r="CJ7" s="1">
        <v>0</v>
      </c>
      <c r="CK7" s="1">
        <v>0</v>
      </c>
      <c r="CL7" s="1">
        <v>0</v>
      </c>
      <c r="CM7" s="1">
        <v>215</v>
      </c>
      <c r="CN7" s="1">
        <v>93</v>
      </c>
      <c r="CO7" s="1">
        <v>23</v>
      </c>
      <c r="CP7" s="1">
        <v>193</v>
      </c>
      <c r="CQ7" s="1">
        <v>93</v>
      </c>
      <c r="CR7" s="1">
        <v>23</v>
      </c>
      <c r="CS7" s="1">
        <v>22</v>
      </c>
      <c r="CT7" s="1">
        <v>21</v>
      </c>
      <c r="CU7" s="1">
        <v>0</v>
      </c>
      <c r="CV7" s="1">
        <v>1</v>
      </c>
      <c r="CW7" s="1">
        <v>0</v>
      </c>
      <c r="CX7" s="1">
        <v>34</v>
      </c>
      <c r="CY7" s="1">
        <v>4</v>
      </c>
      <c r="CZ7" s="1">
        <v>0</v>
      </c>
      <c r="DA7" s="1">
        <v>34</v>
      </c>
      <c r="DB7" s="1">
        <v>4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32141</v>
      </c>
      <c r="DJ7" s="1">
        <v>4579</v>
      </c>
      <c r="DK7" s="1">
        <v>2999</v>
      </c>
      <c r="DL7" s="1">
        <v>27897</v>
      </c>
      <c r="DM7" s="1">
        <v>4579</v>
      </c>
      <c r="DN7" s="1">
        <v>2999</v>
      </c>
      <c r="DO7" s="1">
        <v>4244</v>
      </c>
      <c r="DP7" s="1">
        <v>600</v>
      </c>
      <c r="DQ7" s="1">
        <v>0</v>
      </c>
      <c r="DR7" s="1">
        <v>3199</v>
      </c>
      <c r="DS7" s="1">
        <v>374</v>
      </c>
      <c r="DT7" s="1">
        <v>0</v>
      </c>
      <c r="DU7" s="1">
        <v>3199</v>
      </c>
      <c r="DV7" s="1">
        <v>374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12</v>
      </c>
      <c r="EI7" s="1">
        <v>10</v>
      </c>
      <c r="EJ7" s="1">
        <v>10</v>
      </c>
      <c r="EK7" s="1">
        <v>0</v>
      </c>
      <c r="EL7" s="1">
        <v>0</v>
      </c>
      <c r="EM7" s="1">
        <v>3</v>
      </c>
      <c r="EN7" s="1">
        <v>2</v>
      </c>
      <c r="EO7" s="1">
        <v>2</v>
      </c>
      <c r="EP7" s="1">
        <v>4</v>
      </c>
      <c r="EQ7" s="1">
        <v>4</v>
      </c>
      <c r="ER7" s="1">
        <v>9186</v>
      </c>
      <c r="ES7" s="1">
        <v>8913</v>
      </c>
      <c r="ET7" s="1">
        <v>0</v>
      </c>
      <c r="EU7" s="1">
        <v>273</v>
      </c>
      <c r="EV7" s="1">
        <v>273</v>
      </c>
      <c r="EW7" s="1">
        <v>0</v>
      </c>
      <c r="EX7" s="1">
        <v>0</v>
      </c>
      <c r="EY7" s="1">
        <v>0</v>
      </c>
      <c r="EZ7" s="1">
        <v>9186</v>
      </c>
      <c r="FA7" s="1">
        <v>3154</v>
      </c>
      <c r="FB7" s="1">
        <v>0</v>
      </c>
      <c r="FC7" s="1">
        <v>2261</v>
      </c>
      <c r="FD7" s="1">
        <v>0</v>
      </c>
      <c r="FE7" s="1">
        <v>1349</v>
      </c>
      <c r="FF7" s="1">
        <v>114</v>
      </c>
      <c r="FG7" s="1">
        <v>1362</v>
      </c>
      <c r="FH7" s="1">
        <v>0</v>
      </c>
      <c r="FI7" s="1">
        <v>21</v>
      </c>
      <c r="FJ7" s="1">
        <v>2484</v>
      </c>
      <c r="FK7" s="1">
        <v>0</v>
      </c>
    </row>
    <row r="8" spans="1:167" ht="24.75" x14ac:dyDescent="0.25">
      <c r="A8" s="23" t="s">
        <v>170</v>
      </c>
      <c r="B8" s="1">
        <v>1</v>
      </c>
      <c r="C8" s="1">
        <v>0</v>
      </c>
      <c r="D8" s="1">
        <v>0</v>
      </c>
      <c r="E8" s="1">
        <v>1</v>
      </c>
      <c r="F8" s="1">
        <v>4</v>
      </c>
      <c r="G8" s="1">
        <v>0</v>
      </c>
      <c r="H8" s="1">
        <v>1</v>
      </c>
      <c r="I8" s="1">
        <v>0</v>
      </c>
      <c r="J8" s="1">
        <v>1</v>
      </c>
      <c r="K8" s="1">
        <v>1</v>
      </c>
      <c r="L8" s="1">
        <v>0</v>
      </c>
      <c r="M8" s="1">
        <v>0</v>
      </c>
      <c r="N8" s="1">
        <v>1</v>
      </c>
      <c r="O8" s="1">
        <v>1</v>
      </c>
      <c r="P8" s="1">
        <v>1</v>
      </c>
      <c r="Q8" s="1">
        <v>1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10</v>
      </c>
      <c r="X8" s="1">
        <v>0</v>
      </c>
      <c r="Y8" s="1">
        <v>0</v>
      </c>
      <c r="Z8" s="1">
        <v>0</v>
      </c>
      <c r="AA8" s="1">
        <v>1</v>
      </c>
      <c r="AB8" s="1">
        <v>300</v>
      </c>
      <c r="AC8" s="1">
        <v>3</v>
      </c>
      <c r="AD8" s="1">
        <v>258</v>
      </c>
      <c r="AE8" s="1">
        <v>0</v>
      </c>
      <c r="AF8" s="1">
        <v>0</v>
      </c>
      <c r="AG8" s="1">
        <v>0</v>
      </c>
      <c r="AH8" s="1">
        <v>1</v>
      </c>
      <c r="AI8" s="1">
        <v>5</v>
      </c>
      <c r="AJ8" s="1">
        <v>0</v>
      </c>
      <c r="AK8" s="1">
        <v>0</v>
      </c>
      <c r="AL8" s="1">
        <v>0</v>
      </c>
      <c r="AM8" s="1">
        <v>4</v>
      </c>
      <c r="AN8" s="1">
        <v>3</v>
      </c>
      <c r="AO8" s="1">
        <v>1</v>
      </c>
      <c r="AP8" s="1">
        <v>35</v>
      </c>
      <c r="AQ8" s="1">
        <v>24</v>
      </c>
      <c r="AR8" s="1">
        <v>11</v>
      </c>
      <c r="AS8" s="1">
        <v>0</v>
      </c>
      <c r="AT8" s="1">
        <v>0</v>
      </c>
      <c r="AU8" s="1">
        <v>0</v>
      </c>
      <c r="AV8" s="1">
        <v>0</v>
      </c>
      <c r="AW8" s="1">
        <v>4</v>
      </c>
      <c r="AX8" s="1">
        <v>3</v>
      </c>
      <c r="AY8" s="1">
        <v>1</v>
      </c>
      <c r="AZ8" s="1">
        <v>35</v>
      </c>
      <c r="BA8" s="1">
        <v>24</v>
      </c>
      <c r="BB8" s="1">
        <v>11</v>
      </c>
      <c r="BC8" s="1">
        <v>4</v>
      </c>
      <c r="BD8" s="1">
        <v>3</v>
      </c>
      <c r="BE8" s="1">
        <v>1</v>
      </c>
      <c r="BF8" s="1">
        <v>0</v>
      </c>
      <c r="BG8" s="1">
        <v>35</v>
      </c>
      <c r="BH8" s="1">
        <v>24</v>
      </c>
      <c r="BI8" s="1">
        <v>11</v>
      </c>
      <c r="BJ8" s="1">
        <v>0</v>
      </c>
      <c r="BK8" s="1">
        <v>1</v>
      </c>
      <c r="BL8" s="1">
        <v>10</v>
      </c>
      <c r="BM8" s="1">
        <v>0</v>
      </c>
      <c r="BN8" s="1">
        <v>0</v>
      </c>
      <c r="BO8" s="1">
        <v>1</v>
      </c>
      <c r="BP8" s="1">
        <v>5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2</v>
      </c>
      <c r="BX8" s="1">
        <v>20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151</v>
      </c>
      <c r="CN8" s="1">
        <v>76</v>
      </c>
      <c r="CO8" s="1">
        <v>75</v>
      </c>
      <c r="CP8" s="1">
        <v>142</v>
      </c>
      <c r="CQ8" s="1">
        <v>76</v>
      </c>
      <c r="CR8" s="1">
        <v>75</v>
      </c>
      <c r="CS8" s="1">
        <v>9</v>
      </c>
      <c r="CT8" s="1">
        <v>78</v>
      </c>
      <c r="CU8" s="1">
        <v>4</v>
      </c>
      <c r="CV8" s="1">
        <v>0</v>
      </c>
      <c r="CW8" s="1">
        <v>0</v>
      </c>
      <c r="CX8" s="1">
        <v>72</v>
      </c>
      <c r="CY8" s="1">
        <v>15</v>
      </c>
      <c r="CZ8" s="1">
        <v>57</v>
      </c>
      <c r="DA8" s="1">
        <v>72</v>
      </c>
      <c r="DB8" s="1">
        <v>15</v>
      </c>
      <c r="DC8" s="1">
        <v>57</v>
      </c>
      <c r="DD8" s="1">
        <v>0</v>
      </c>
      <c r="DE8" s="1">
        <v>63</v>
      </c>
      <c r="DF8" s="1">
        <v>0</v>
      </c>
      <c r="DG8" s="1">
        <v>0</v>
      </c>
      <c r="DH8" s="1">
        <v>0</v>
      </c>
      <c r="DI8" s="1">
        <v>6402</v>
      </c>
      <c r="DJ8" s="1">
        <v>2760</v>
      </c>
      <c r="DK8" s="21">
        <v>3642</v>
      </c>
      <c r="DL8" s="1">
        <v>5977</v>
      </c>
      <c r="DM8" s="1">
        <v>2760</v>
      </c>
      <c r="DN8" s="1">
        <v>3642</v>
      </c>
      <c r="DO8" s="1">
        <v>425</v>
      </c>
      <c r="DP8" s="1">
        <v>1184</v>
      </c>
      <c r="DQ8" s="1">
        <v>0</v>
      </c>
      <c r="DR8" s="1">
        <v>1030</v>
      </c>
      <c r="DS8" s="1">
        <v>220</v>
      </c>
      <c r="DT8" s="1">
        <v>810</v>
      </c>
      <c r="DU8" s="1">
        <v>1030</v>
      </c>
      <c r="DV8" s="1">
        <v>220</v>
      </c>
      <c r="DW8" s="1">
        <v>810</v>
      </c>
      <c r="DX8" s="1">
        <v>0</v>
      </c>
      <c r="DY8" s="1">
        <v>63</v>
      </c>
      <c r="DZ8" s="1">
        <v>886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6</v>
      </c>
      <c r="EI8" s="1">
        <v>3</v>
      </c>
      <c r="EJ8" s="1">
        <v>4</v>
      </c>
      <c r="EK8" s="1">
        <v>0</v>
      </c>
      <c r="EL8" s="1">
        <v>0</v>
      </c>
      <c r="EM8" s="1">
        <v>1</v>
      </c>
      <c r="EN8" s="1">
        <v>3</v>
      </c>
      <c r="EO8" s="1">
        <v>0</v>
      </c>
      <c r="EP8" s="1">
        <v>1</v>
      </c>
      <c r="EQ8" s="1">
        <v>2</v>
      </c>
      <c r="ER8" s="1">
        <v>4989</v>
      </c>
      <c r="ES8" s="1">
        <v>4897</v>
      </c>
      <c r="ET8" s="1">
        <v>0</v>
      </c>
      <c r="EU8" s="1">
        <v>92</v>
      </c>
      <c r="EV8" s="1">
        <v>92</v>
      </c>
      <c r="EW8" s="1">
        <v>0</v>
      </c>
      <c r="EX8" s="1">
        <v>0</v>
      </c>
      <c r="EY8" s="1">
        <v>0</v>
      </c>
      <c r="EZ8" s="1">
        <v>4989</v>
      </c>
      <c r="FA8" s="1">
        <v>1523</v>
      </c>
      <c r="FB8" s="1">
        <v>0</v>
      </c>
      <c r="FC8" s="1">
        <v>1006</v>
      </c>
      <c r="FD8" s="1">
        <v>0</v>
      </c>
      <c r="FE8" s="1">
        <v>37</v>
      </c>
      <c r="FF8" s="1">
        <v>28</v>
      </c>
      <c r="FG8" s="1">
        <v>1349</v>
      </c>
      <c r="FH8" s="1">
        <v>0</v>
      </c>
      <c r="FI8" s="1">
        <v>0</v>
      </c>
      <c r="FJ8" s="1">
        <v>1721</v>
      </c>
      <c r="FK8" s="1">
        <v>0</v>
      </c>
    </row>
    <row r="9" spans="1:16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3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5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x14ac:dyDescent="0.25">
      <c r="A13" s="3" t="s">
        <v>142</v>
      </c>
      <c r="B13" s="3">
        <f>SUM(B6:B12)</f>
        <v>3</v>
      </c>
      <c r="C13" s="3">
        <f t="shared" ref="C13:BN13" si="0">SUM(C6:C12)</f>
        <v>0</v>
      </c>
      <c r="D13" s="3">
        <f t="shared" si="0"/>
        <v>0</v>
      </c>
      <c r="E13" s="3">
        <f t="shared" si="0"/>
        <v>3</v>
      </c>
      <c r="F13" s="25">
        <f t="shared" si="0"/>
        <v>23</v>
      </c>
      <c r="G13" s="3">
        <f t="shared" si="0"/>
        <v>0</v>
      </c>
      <c r="H13" s="3">
        <f t="shared" si="0"/>
        <v>3</v>
      </c>
      <c r="I13" s="3">
        <f t="shared" si="0"/>
        <v>0</v>
      </c>
      <c r="J13" s="3">
        <f t="shared" si="0"/>
        <v>3</v>
      </c>
      <c r="K13" s="3">
        <f t="shared" si="0"/>
        <v>3</v>
      </c>
      <c r="L13" s="3">
        <f t="shared" si="0"/>
        <v>0</v>
      </c>
      <c r="M13" s="3">
        <f t="shared" si="0"/>
        <v>0</v>
      </c>
      <c r="N13" s="3">
        <f t="shared" si="0"/>
        <v>3</v>
      </c>
      <c r="O13" s="3">
        <f t="shared" si="0"/>
        <v>3</v>
      </c>
      <c r="P13" s="3">
        <f t="shared" si="0"/>
        <v>3</v>
      </c>
      <c r="Q13" s="3">
        <f t="shared" si="0"/>
        <v>2</v>
      </c>
      <c r="R13" s="3">
        <f t="shared" si="0"/>
        <v>1</v>
      </c>
      <c r="S13" s="3">
        <f t="shared" si="0"/>
        <v>0</v>
      </c>
      <c r="T13" s="3">
        <f t="shared" si="0"/>
        <v>3</v>
      </c>
      <c r="U13" s="3">
        <f t="shared" si="0"/>
        <v>0</v>
      </c>
      <c r="V13" s="3">
        <f t="shared" si="0"/>
        <v>0</v>
      </c>
      <c r="W13" s="25">
        <f t="shared" si="0"/>
        <v>30</v>
      </c>
      <c r="X13" s="3">
        <f t="shared" si="0"/>
        <v>1</v>
      </c>
      <c r="Y13" s="3">
        <f t="shared" si="0"/>
        <v>0</v>
      </c>
      <c r="Z13" s="3">
        <f t="shared" si="0"/>
        <v>0</v>
      </c>
      <c r="AA13" s="3">
        <f t="shared" si="0"/>
        <v>4</v>
      </c>
      <c r="AB13" s="3">
        <f t="shared" si="0"/>
        <v>1090</v>
      </c>
      <c r="AC13" s="25">
        <f>SUM(AC6:AC12)</f>
        <v>17</v>
      </c>
      <c r="AD13" s="25">
        <f t="shared" si="0"/>
        <v>1456.1</v>
      </c>
      <c r="AE13" s="3">
        <f t="shared" si="0"/>
        <v>0</v>
      </c>
      <c r="AF13" s="3">
        <f t="shared" si="0"/>
        <v>0</v>
      </c>
      <c r="AG13" s="3">
        <f t="shared" si="0"/>
        <v>0</v>
      </c>
      <c r="AH13" s="3">
        <f t="shared" si="0"/>
        <v>3</v>
      </c>
      <c r="AI13" s="25">
        <f t="shared" si="0"/>
        <v>24</v>
      </c>
      <c r="AJ13" s="3">
        <f t="shared" si="0"/>
        <v>0</v>
      </c>
      <c r="AK13" s="3">
        <f t="shared" si="0"/>
        <v>0</v>
      </c>
      <c r="AL13" s="3">
        <f t="shared" si="0"/>
        <v>0</v>
      </c>
      <c r="AM13" s="3">
        <f t="shared" si="0"/>
        <v>46</v>
      </c>
      <c r="AN13" s="3">
        <f t="shared" si="0"/>
        <v>19</v>
      </c>
      <c r="AO13" s="3">
        <f t="shared" si="0"/>
        <v>5</v>
      </c>
      <c r="AP13" s="3">
        <f t="shared" si="0"/>
        <v>947</v>
      </c>
      <c r="AQ13" s="3">
        <f t="shared" si="0"/>
        <v>338</v>
      </c>
      <c r="AR13" s="3">
        <f t="shared" si="0"/>
        <v>93</v>
      </c>
      <c r="AS13" s="3">
        <f t="shared" si="0"/>
        <v>13</v>
      </c>
      <c r="AT13" s="3">
        <f t="shared" si="0"/>
        <v>408</v>
      </c>
      <c r="AU13" s="3">
        <f t="shared" si="0"/>
        <v>5</v>
      </c>
      <c r="AV13" s="3">
        <f t="shared" si="0"/>
        <v>97</v>
      </c>
      <c r="AW13" s="3">
        <f t="shared" si="0"/>
        <v>33</v>
      </c>
      <c r="AX13" s="3">
        <f t="shared" si="0"/>
        <v>19</v>
      </c>
      <c r="AY13" s="3">
        <f t="shared" si="0"/>
        <v>5</v>
      </c>
      <c r="AZ13" s="3">
        <f t="shared" si="0"/>
        <v>539</v>
      </c>
      <c r="BA13" s="3">
        <f t="shared" si="0"/>
        <v>338</v>
      </c>
      <c r="BB13" s="3">
        <f t="shared" si="0"/>
        <v>93</v>
      </c>
      <c r="BC13" s="3">
        <f t="shared" si="0"/>
        <v>33</v>
      </c>
      <c r="BD13" s="3">
        <f t="shared" si="0"/>
        <v>19</v>
      </c>
      <c r="BE13" s="3">
        <f t="shared" si="0"/>
        <v>5</v>
      </c>
      <c r="BF13" s="3">
        <f t="shared" si="0"/>
        <v>21</v>
      </c>
      <c r="BG13" s="3">
        <f t="shared" si="0"/>
        <v>539</v>
      </c>
      <c r="BH13" s="3">
        <f t="shared" si="0"/>
        <v>338</v>
      </c>
      <c r="BI13" s="3">
        <f t="shared" si="0"/>
        <v>93</v>
      </c>
      <c r="BJ13" s="3">
        <f t="shared" si="0"/>
        <v>405</v>
      </c>
      <c r="BK13" s="3">
        <f t="shared" si="0"/>
        <v>12</v>
      </c>
      <c r="BL13" s="3">
        <f t="shared" si="0"/>
        <v>138</v>
      </c>
      <c r="BM13" s="3">
        <f t="shared" si="0"/>
        <v>16</v>
      </c>
      <c r="BN13" s="3">
        <f t="shared" si="0"/>
        <v>337</v>
      </c>
      <c r="BO13" s="3">
        <f t="shared" ref="BO13:FK13" si="1">SUM(BO6:BO12)</f>
        <v>2</v>
      </c>
      <c r="BP13" s="3">
        <f t="shared" si="1"/>
        <v>20</v>
      </c>
      <c r="BQ13" s="3">
        <f t="shared" si="1"/>
        <v>0</v>
      </c>
      <c r="BR13" s="3">
        <f t="shared" si="1"/>
        <v>0</v>
      </c>
      <c r="BS13" s="3">
        <f t="shared" si="1"/>
        <v>0</v>
      </c>
      <c r="BT13" s="3">
        <f t="shared" si="1"/>
        <v>0</v>
      </c>
      <c r="BU13" s="3">
        <f t="shared" si="1"/>
        <v>0</v>
      </c>
      <c r="BV13" s="3">
        <f t="shared" si="1"/>
        <v>0</v>
      </c>
      <c r="BW13" s="3">
        <f t="shared" si="1"/>
        <v>2</v>
      </c>
      <c r="BX13" s="3">
        <f t="shared" si="1"/>
        <v>20</v>
      </c>
      <c r="BY13" s="3">
        <f t="shared" si="1"/>
        <v>0</v>
      </c>
      <c r="BZ13" s="3">
        <f t="shared" si="1"/>
        <v>0</v>
      </c>
      <c r="CA13" s="3">
        <f t="shared" si="1"/>
        <v>0</v>
      </c>
      <c r="CB13" s="3">
        <f t="shared" si="1"/>
        <v>0</v>
      </c>
      <c r="CC13" s="3">
        <f t="shared" si="1"/>
        <v>1</v>
      </c>
      <c r="CD13" s="3">
        <f t="shared" si="1"/>
        <v>24</v>
      </c>
      <c r="CE13" s="3">
        <f t="shared" si="1"/>
        <v>4</v>
      </c>
      <c r="CF13" s="3">
        <f t="shared" si="1"/>
        <v>64</v>
      </c>
      <c r="CG13" s="3">
        <f t="shared" si="1"/>
        <v>4</v>
      </c>
      <c r="CH13" s="3">
        <f t="shared" si="1"/>
        <v>307</v>
      </c>
      <c r="CI13" s="3">
        <f t="shared" si="1"/>
        <v>1</v>
      </c>
      <c r="CJ13" s="3">
        <f t="shared" si="1"/>
        <v>95</v>
      </c>
      <c r="CK13" s="3">
        <f t="shared" si="1"/>
        <v>20</v>
      </c>
      <c r="CL13" s="3">
        <f t="shared" si="1"/>
        <v>326</v>
      </c>
      <c r="CM13" s="3">
        <f t="shared" si="1"/>
        <v>706</v>
      </c>
      <c r="CN13" s="3">
        <f t="shared" si="1"/>
        <v>185</v>
      </c>
      <c r="CO13" s="3">
        <f t="shared" si="1"/>
        <v>138</v>
      </c>
      <c r="CP13" s="3">
        <f t="shared" si="1"/>
        <v>615</v>
      </c>
      <c r="CQ13" s="3">
        <f t="shared" si="1"/>
        <v>185</v>
      </c>
      <c r="CR13" s="3">
        <f t="shared" si="1"/>
        <v>138</v>
      </c>
      <c r="CS13" s="3">
        <f t="shared" si="1"/>
        <v>91</v>
      </c>
      <c r="CT13" s="3">
        <f t="shared" si="1"/>
        <v>106</v>
      </c>
      <c r="CU13" s="3">
        <f t="shared" si="1"/>
        <v>11</v>
      </c>
      <c r="CV13" s="3">
        <f t="shared" si="1"/>
        <v>1</v>
      </c>
      <c r="CW13" s="5"/>
      <c r="CX13" s="3">
        <f t="shared" si="1"/>
        <v>206</v>
      </c>
      <c r="CY13" s="3">
        <f t="shared" si="1"/>
        <v>23</v>
      </c>
      <c r="CZ13" s="3">
        <f t="shared" si="1"/>
        <v>87</v>
      </c>
      <c r="DA13" s="3">
        <f t="shared" si="1"/>
        <v>206</v>
      </c>
      <c r="DB13" s="3">
        <f t="shared" si="1"/>
        <v>23</v>
      </c>
      <c r="DC13" s="3">
        <f t="shared" si="1"/>
        <v>87</v>
      </c>
      <c r="DD13" s="3">
        <f t="shared" si="1"/>
        <v>0</v>
      </c>
      <c r="DE13" s="3">
        <f t="shared" si="1"/>
        <v>63</v>
      </c>
      <c r="DF13" s="3">
        <f t="shared" si="1"/>
        <v>0</v>
      </c>
      <c r="DG13" s="3">
        <f t="shared" si="1"/>
        <v>0</v>
      </c>
      <c r="DH13" s="3">
        <f t="shared" si="1"/>
        <v>0</v>
      </c>
      <c r="DI13" s="3">
        <f t="shared" si="1"/>
        <v>157337</v>
      </c>
      <c r="DJ13" s="3">
        <f t="shared" si="1"/>
        <v>10299</v>
      </c>
      <c r="DK13" s="3">
        <f t="shared" si="1"/>
        <v>24141</v>
      </c>
      <c r="DL13" s="3">
        <f t="shared" si="1"/>
        <v>111818</v>
      </c>
      <c r="DM13" s="3">
        <f t="shared" si="1"/>
        <v>10299</v>
      </c>
      <c r="DN13" s="3">
        <f t="shared" si="1"/>
        <v>24141</v>
      </c>
      <c r="DO13" s="3">
        <f t="shared" si="1"/>
        <v>45519</v>
      </c>
      <c r="DP13" s="3">
        <f t="shared" si="1"/>
        <v>3334</v>
      </c>
      <c r="DQ13" s="3">
        <f t="shared" si="1"/>
        <v>0</v>
      </c>
      <c r="DR13" s="3">
        <f t="shared" si="1"/>
        <v>24266</v>
      </c>
      <c r="DS13" s="3">
        <f t="shared" si="1"/>
        <v>714</v>
      </c>
      <c r="DT13" s="3">
        <f t="shared" si="1"/>
        <v>8310</v>
      </c>
      <c r="DU13" s="3">
        <f t="shared" si="1"/>
        <v>24266</v>
      </c>
      <c r="DV13" s="3">
        <f t="shared" si="1"/>
        <v>714</v>
      </c>
      <c r="DW13" s="3">
        <f t="shared" si="1"/>
        <v>8310</v>
      </c>
      <c r="DX13" s="3">
        <f t="shared" si="1"/>
        <v>0</v>
      </c>
      <c r="DY13" s="3">
        <f t="shared" si="1"/>
        <v>63</v>
      </c>
      <c r="DZ13" s="3">
        <f t="shared" si="1"/>
        <v>886</v>
      </c>
      <c r="EA13" s="3">
        <f t="shared" si="1"/>
        <v>0</v>
      </c>
      <c r="EB13" s="3">
        <f t="shared" si="1"/>
        <v>0</v>
      </c>
      <c r="EC13" s="3">
        <f t="shared" si="1"/>
        <v>0</v>
      </c>
      <c r="ED13" s="3">
        <f t="shared" si="1"/>
        <v>0</v>
      </c>
      <c r="EE13" s="3">
        <f t="shared" si="1"/>
        <v>0</v>
      </c>
      <c r="EF13" s="3">
        <f t="shared" si="1"/>
        <v>0</v>
      </c>
      <c r="EG13" s="3">
        <f t="shared" si="1"/>
        <v>0</v>
      </c>
      <c r="EH13" s="3">
        <f t="shared" si="1"/>
        <v>41</v>
      </c>
      <c r="EI13" s="3">
        <f t="shared" si="1"/>
        <v>35</v>
      </c>
      <c r="EJ13" s="25">
        <f t="shared" si="1"/>
        <v>33</v>
      </c>
      <c r="EK13" s="3">
        <f t="shared" si="1"/>
        <v>0</v>
      </c>
      <c r="EL13" s="3">
        <f t="shared" si="1"/>
        <v>0</v>
      </c>
      <c r="EM13" s="25">
        <f t="shared" si="1"/>
        <v>12</v>
      </c>
      <c r="EN13" s="25">
        <f t="shared" si="1"/>
        <v>8</v>
      </c>
      <c r="EO13" s="3">
        <f t="shared" si="1"/>
        <v>6</v>
      </c>
      <c r="EP13" s="3">
        <f t="shared" si="1"/>
        <v>12</v>
      </c>
      <c r="EQ13" s="3">
        <f t="shared" si="1"/>
        <v>17</v>
      </c>
      <c r="ER13" s="3">
        <f t="shared" si="1"/>
        <v>31581</v>
      </c>
      <c r="ES13" s="3">
        <f t="shared" si="1"/>
        <v>28755</v>
      </c>
      <c r="ET13" s="3">
        <f t="shared" si="1"/>
        <v>0</v>
      </c>
      <c r="EU13" s="3">
        <f t="shared" si="1"/>
        <v>2826</v>
      </c>
      <c r="EV13" s="3">
        <f t="shared" si="1"/>
        <v>2826</v>
      </c>
      <c r="EW13" s="3">
        <f t="shared" si="1"/>
        <v>0</v>
      </c>
      <c r="EX13" s="3">
        <f t="shared" si="1"/>
        <v>0</v>
      </c>
      <c r="EY13" s="3">
        <f t="shared" si="1"/>
        <v>0</v>
      </c>
      <c r="EZ13" s="3">
        <f t="shared" si="1"/>
        <v>31581</v>
      </c>
      <c r="FA13" s="3">
        <f t="shared" si="1"/>
        <v>13153</v>
      </c>
      <c r="FB13" s="3">
        <f t="shared" si="1"/>
        <v>11</v>
      </c>
      <c r="FC13" s="3">
        <f t="shared" si="1"/>
        <v>10735</v>
      </c>
      <c r="FD13" s="3">
        <f t="shared" si="1"/>
        <v>11</v>
      </c>
      <c r="FE13" s="3">
        <f t="shared" si="1"/>
        <v>2109</v>
      </c>
      <c r="FF13" s="3">
        <f t="shared" si="1"/>
        <v>323</v>
      </c>
      <c r="FG13" s="3">
        <f t="shared" si="1"/>
        <v>3643</v>
      </c>
      <c r="FH13" s="3">
        <f t="shared" si="1"/>
        <v>0</v>
      </c>
      <c r="FI13" s="3">
        <f t="shared" si="1"/>
        <v>747</v>
      </c>
      <c r="FJ13" s="3">
        <f t="shared" si="1"/>
        <v>6517</v>
      </c>
      <c r="FK13" s="3">
        <f t="shared" si="1"/>
        <v>0</v>
      </c>
    </row>
    <row r="14" spans="1:167" x14ac:dyDescent="0.25">
      <c r="A14" s="11" t="s">
        <v>143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2"/>
      <c r="CL14" s="2"/>
      <c r="CM14" s="5"/>
      <c r="CN14" s="5"/>
      <c r="CO14" s="5"/>
      <c r="CP14" s="5"/>
      <c r="CQ14" s="5"/>
      <c r="CR14" s="5"/>
      <c r="CS14" s="5"/>
      <c r="CT14" s="5"/>
      <c r="CU14" s="5"/>
      <c r="CV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x14ac:dyDescent="0.25">
      <c r="A15" s="11" t="s">
        <v>144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5"/>
      <c r="BR15" s="5"/>
      <c r="BS15" s="5"/>
      <c r="BT15" s="5"/>
      <c r="BU15" s="5"/>
      <c r="BV15" s="5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5"/>
      <c r="CN15" s="5"/>
      <c r="CO15" s="5"/>
      <c r="CP15" s="5"/>
      <c r="CQ15" s="5"/>
      <c r="CR15" s="5"/>
      <c r="CS15" s="5"/>
      <c r="CT15" s="2"/>
      <c r="CU15" s="5"/>
      <c r="CV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</sheetData>
  <mergeCells count="130">
    <mergeCell ref="FE3:FF3"/>
    <mergeCell ref="FG3:FI3"/>
    <mergeCell ref="FJ3:FK3"/>
    <mergeCell ref="EQ3:EQ4"/>
    <mergeCell ref="ES3:ES4"/>
    <mergeCell ref="ET3:ET4"/>
    <mergeCell ref="EU3:EU4"/>
    <mergeCell ref="EV3:EX3"/>
    <mergeCell ref="EY3:EY4"/>
    <mergeCell ref="ER1:EY1"/>
    <mergeCell ref="EZ1:FG1"/>
    <mergeCell ref="ER2:ER4"/>
    <mergeCell ref="ES2:EY2"/>
    <mergeCell ref="EZ2:EZ4"/>
    <mergeCell ref="FA2:FK2"/>
    <mergeCell ref="EI3:EI4"/>
    <mergeCell ref="DX3:DX4"/>
    <mergeCell ref="EA2:EG2"/>
    <mergeCell ref="EA3:EA4"/>
    <mergeCell ref="EB3:ED3"/>
    <mergeCell ref="EE3:EE4"/>
    <mergeCell ref="EF3:EF4"/>
    <mergeCell ref="EG3:EG4"/>
    <mergeCell ref="EJ3:EJ4"/>
    <mergeCell ref="EK3:EK4"/>
    <mergeCell ref="EL3:EL4"/>
    <mergeCell ref="EM3:EN3"/>
    <mergeCell ref="EO3:EO4"/>
    <mergeCell ref="EP3:EP4"/>
    <mergeCell ref="EH1:EH4"/>
    <mergeCell ref="EI1:EN2"/>
    <mergeCell ref="EO1:EQ2"/>
    <mergeCell ref="FA3:FD3"/>
    <mergeCell ref="DQ2:DQ4"/>
    <mergeCell ref="DR2:DR4"/>
    <mergeCell ref="DS2:DT2"/>
    <mergeCell ref="DU2:DX2"/>
    <mergeCell ref="DY2:DY4"/>
    <mergeCell ref="DZ2:DZ4"/>
    <mergeCell ref="DS3:DS4"/>
    <mergeCell ref="DT3:DT4"/>
    <mergeCell ref="DU3:DU4"/>
    <mergeCell ref="DV3:DW3"/>
    <mergeCell ref="DL2:DO2"/>
    <mergeCell ref="DP2:DP4"/>
    <mergeCell ref="DJ3:DJ4"/>
    <mergeCell ref="DK3:DK4"/>
    <mergeCell ref="DL3:DL4"/>
    <mergeCell ref="DM3:DN3"/>
    <mergeCell ref="DO3:DO4"/>
    <mergeCell ref="DA3:DA4"/>
    <mergeCell ref="DB3:DC3"/>
    <mergeCell ref="DD3:DD4"/>
    <mergeCell ref="DH2:DH4"/>
    <mergeCell ref="DI2:DI4"/>
    <mergeCell ref="DJ2:DK2"/>
    <mergeCell ref="DA2:DD2"/>
    <mergeCell ref="DE2:DE4"/>
    <mergeCell ref="DF2:DF4"/>
    <mergeCell ref="DG2:DG4"/>
    <mergeCell ref="C3:D3"/>
    <mergeCell ref="E3:M3"/>
    <mergeCell ref="R3:S3"/>
    <mergeCell ref="T3:V3"/>
    <mergeCell ref="X3:Y3"/>
    <mergeCell ref="Z3:Z4"/>
    <mergeCell ref="CT2:CT4"/>
    <mergeCell ref="CU2:CU4"/>
    <mergeCell ref="CV2:CV4"/>
    <mergeCell ref="AT2:AT4"/>
    <mergeCell ref="AU2:AU4"/>
    <mergeCell ref="AV2:AV4"/>
    <mergeCell ref="AW2:AW4"/>
    <mergeCell ref="AX2:AY2"/>
    <mergeCell ref="AZ2:AZ4"/>
    <mergeCell ref="AX3:AX4"/>
    <mergeCell ref="AY3:AY4"/>
    <mergeCell ref="AJ2:AJ4"/>
    <mergeCell ref="AK2:AK4"/>
    <mergeCell ref="AL2:AL4"/>
    <mergeCell ref="AM2:AO2"/>
    <mergeCell ref="AP2:AR2"/>
    <mergeCell ref="AS2:AS4"/>
    <mergeCell ref="AM3:AM4"/>
    <mergeCell ref="BA2:BB2"/>
    <mergeCell ref="BC2:BT2"/>
    <mergeCell ref="BU2:CL2"/>
    <mergeCell ref="CM2:CM4"/>
    <mergeCell ref="CN2:CO2"/>
    <mergeCell ref="CP2:CS2"/>
    <mergeCell ref="BA3:BA4"/>
    <mergeCell ref="BB3:BB4"/>
    <mergeCell ref="BC3:BC4"/>
    <mergeCell ref="BD3:BE3"/>
    <mergeCell ref="CE3:CL3"/>
    <mergeCell ref="CN3:CN4"/>
    <mergeCell ref="CO3:CO4"/>
    <mergeCell ref="CP3:CP4"/>
    <mergeCell ref="CQ3:CR3"/>
    <mergeCell ref="CS3:CS4"/>
    <mergeCell ref="BF3:BF4"/>
    <mergeCell ref="BG3:BG4"/>
    <mergeCell ref="BH3:BI3"/>
    <mergeCell ref="BJ3:BJ4"/>
    <mergeCell ref="BK3:BT3"/>
    <mergeCell ref="BU3:CD3"/>
    <mergeCell ref="A1:A4"/>
    <mergeCell ref="CM1:CV1"/>
    <mergeCell ref="CX1:DG1"/>
    <mergeCell ref="B2:B4"/>
    <mergeCell ref="C2:D2"/>
    <mergeCell ref="E2:M2"/>
    <mergeCell ref="N2:N4"/>
    <mergeCell ref="O2:Q3"/>
    <mergeCell ref="R2:V2"/>
    <mergeCell ref="W2:W4"/>
    <mergeCell ref="AN3:AO3"/>
    <mergeCell ref="AP3:AP4"/>
    <mergeCell ref="AQ3:AR3"/>
    <mergeCell ref="X2:Z2"/>
    <mergeCell ref="AA2:AD3"/>
    <mergeCell ref="AE2:AE4"/>
    <mergeCell ref="AF2:AG3"/>
    <mergeCell ref="AH2:AH4"/>
    <mergeCell ref="AI2:AI4"/>
    <mergeCell ref="CW2:CW4"/>
    <mergeCell ref="CX2:CX4"/>
    <mergeCell ref="CY2:CZ2"/>
    <mergeCell ref="CY3:CY4"/>
    <mergeCell ref="CZ3:CZ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2019-02-08T02:35:43Z</dcterms:modified>
</cp:coreProperties>
</file>